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260" windowWidth="14760" windowHeight="7485" activeTab="0"/>
  </bookViews>
  <sheets>
    <sheet name="ШААЗ" sheetId="1" r:id="rId1"/>
  </sheets>
  <definedNames>
    <definedName name="_xlnm._FilterDatabase" localSheetId="0" hidden="1">'ШААЗ'!$A$12:$F$355</definedName>
  </definedNames>
  <calcPr fullCalcOnLoad="1" refMode="R1C1"/>
</workbook>
</file>

<file path=xl/sharedStrings.xml><?xml version="1.0" encoding="utf-8"?>
<sst xmlns="http://schemas.openxmlformats.org/spreadsheetml/2006/main" count="937" uniqueCount="506">
  <si>
    <t>ОВ65-0400-10</t>
  </si>
  <si>
    <t>вентилятор</t>
  </si>
  <si>
    <t>ОВ65-1003</t>
  </si>
  <si>
    <t>втулка изоляционная</t>
  </si>
  <si>
    <t>ОВ65-1104-Б</t>
  </si>
  <si>
    <t>конус муфты ведомый</t>
  </si>
  <si>
    <t>ОВ65-1101</t>
  </si>
  <si>
    <t>ОВ65-0300-20</t>
  </si>
  <si>
    <t>насос топливный</t>
  </si>
  <si>
    <t>ОВ65-0705</t>
  </si>
  <si>
    <t>ОВ65-0322</t>
  </si>
  <si>
    <t>прокладка штуцера подводящего</t>
  </si>
  <si>
    <t>ОВ65-0700</t>
  </si>
  <si>
    <t>ОВ65-2030</t>
  </si>
  <si>
    <t>ОВ65-2009</t>
  </si>
  <si>
    <t>спираль контрольная</t>
  </si>
  <si>
    <t>ОВ65-0350-20</t>
  </si>
  <si>
    <t xml:space="preserve">трубка  </t>
  </si>
  <si>
    <t>ОВ65-0340-10</t>
  </si>
  <si>
    <t>трубка топливная</t>
  </si>
  <si>
    <t>ОВ65-0104</t>
  </si>
  <si>
    <t>шнур асбестовый</t>
  </si>
  <si>
    <t>ОВ65-0410</t>
  </si>
  <si>
    <t>ОВ95-0300-20</t>
  </si>
  <si>
    <t>фонарь контрольной лампы (24В)</t>
  </si>
  <si>
    <t>291.3722</t>
  </si>
  <si>
    <t>ВН-45М</t>
  </si>
  <si>
    <t>выключатель</t>
  </si>
  <si>
    <t>переключатель</t>
  </si>
  <si>
    <t>фонарь контрольной лампы (12В)</t>
  </si>
  <si>
    <t>реле перегрева (24В)</t>
  </si>
  <si>
    <t>реле перегрева (12В)</t>
  </si>
  <si>
    <t>датчик перегрева</t>
  </si>
  <si>
    <t>датчик сигнализации горения</t>
  </si>
  <si>
    <t>030-3250-10</t>
  </si>
  <si>
    <t>бензопровод</t>
  </si>
  <si>
    <t>29.3722</t>
  </si>
  <si>
    <t>2ППН-45</t>
  </si>
  <si>
    <t>переключатель (24В)</t>
  </si>
  <si>
    <t>температурный переключатель</t>
  </si>
  <si>
    <t>О15-0200-10</t>
  </si>
  <si>
    <t>О15-0200-20</t>
  </si>
  <si>
    <t>О15-2538-Б</t>
  </si>
  <si>
    <t>27.1106010-40</t>
  </si>
  <si>
    <t>насос топливный (12В)</t>
  </si>
  <si>
    <t>271.1106010-40</t>
  </si>
  <si>
    <t>насос топливный (24В)</t>
  </si>
  <si>
    <t>3403.3747</t>
  </si>
  <si>
    <t>реле (12В)</t>
  </si>
  <si>
    <t>О30-1710-10</t>
  </si>
  <si>
    <t>ПЖД30-1015240</t>
  </si>
  <si>
    <t>сальник нагнетателя</t>
  </si>
  <si>
    <t>ПЖД30-1015258</t>
  </si>
  <si>
    <t>сальник топливного насоса</t>
  </si>
  <si>
    <t>ПЖД600-1015126</t>
  </si>
  <si>
    <t>ПЖД600Е-1015200-20</t>
  </si>
  <si>
    <t>агрегат насосный</t>
  </si>
  <si>
    <t>ПЖД600Е-1015234</t>
  </si>
  <si>
    <t>манжета нагнетателя</t>
  </si>
  <si>
    <t>ПЖД600И-1015011</t>
  </si>
  <si>
    <t>теплообменник</t>
  </si>
  <si>
    <t>горелка</t>
  </si>
  <si>
    <t>ПЖД600И-1015165</t>
  </si>
  <si>
    <t>ПЖД30-1015010-01</t>
  </si>
  <si>
    <t>котел подогревателя</t>
  </si>
  <si>
    <t>ПЖД30-1015012-20</t>
  </si>
  <si>
    <t>ПЖД30-1015160</t>
  </si>
  <si>
    <t>ПЖД30-1015200-03</t>
  </si>
  <si>
    <t>ПЖД30-1015236-22</t>
  </si>
  <si>
    <t>рабочее колесо</t>
  </si>
  <si>
    <t>ПЖД12Б-1015012</t>
  </si>
  <si>
    <t>ПЖД12Б-1015100</t>
  </si>
  <si>
    <t>жгут</t>
  </si>
  <si>
    <t>ПЖД24-1015193-01</t>
  </si>
  <si>
    <t>прокладка (материал - паронит, толщина - 1,5мм)</t>
  </si>
  <si>
    <t>ПЖД8-1015123</t>
  </si>
  <si>
    <t>ПЖД8-1015124</t>
  </si>
  <si>
    <t>ПЖД8-1015176</t>
  </si>
  <si>
    <t>завихритель</t>
  </si>
  <si>
    <t>ПЖД8-1015191-20</t>
  </si>
  <si>
    <t>крышка</t>
  </si>
  <si>
    <t>ПЖД8-1015192-10</t>
  </si>
  <si>
    <t>корпус</t>
  </si>
  <si>
    <t>271.1106010-30</t>
  </si>
  <si>
    <t>Подогреватель ПЖД24</t>
  </si>
  <si>
    <t>ПЖД24-1015012-30</t>
  </si>
  <si>
    <t>ПЖД24-1015130</t>
  </si>
  <si>
    <t>трубка соединительная</t>
  </si>
  <si>
    <t>ПЖД24-1015140</t>
  </si>
  <si>
    <t>ПЖД24-1015251</t>
  </si>
  <si>
    <t>провод высокого напряжения</t>
  </si>
  <si>
    <t>ПЖД24Д-1015100</t>
  </si>
  <si>
    <t>ПЖД30-1015123-01</t>
  </si>
  <si>
    <t>прокладка уплотнительная корпуса клапана</t>
  </si>
  <si>
    <t>27.1106010-20</t>
  </si>
  <si>
    <t>ПЖД8-1015012-10</t>
  </si>
  <si>
    <t>ПЖД8-1015160-10</t>
  </si>
  <si>
    <t>ПЖД8-1015450-50</t>
  </si>
  <si>
    <t>Установка отопительная О31.8106010</t>
  </si>
  <si>
    <t>271.1106010</t>
  </si>
  <si>
    <t>03.8106040</t>
  </si>
  <si>
    <t>031.8106026</t>
  </si>
  <si>
    <t>кольцо уплотнительное</t>
  </si>
  <si>
    <t>27.1106010-60</t>
  </si>
  <si>
    <t>27.1106010-70</t>
  </si>
  <si>
    <t>НВ-1-12</t>
  </si>
  <si>
    <t>965-8101150</t>
  </si>
  <si>
    <t>27.1106010-50</t>
  </si>
  <si>
    <t>77.3730.000</t>
  </si>
  <si>
    <t>9301.3734-01</t>
  </si>
  <si>
    <t>модуль зажигания</t>
  </si>
  <si>
    <t>свеча зажигания искровая</t>
  </si>
  <si>
    <t xml:space="preserve">свеча зажигания искровая </t>
  </si>
  <si>
    <t>СН-04-20</t>
  </si>
  <si>
    <t xml:space="preserve">свеча накаливания </t>
  </si>
  <si>
    <t>НВ-1-24-1</t>
  </si>
  <si>
    <t xml:space="preserve">датчик температуры </t>
  </si>
  <si>
    <t>19.3722</t>
  </si>
  <si>
    <t xml:space="preserve">индикатор пламени </t>
  </si>
  <si>
    <t xml:space="preserve">выключатель кнопочный </t>
  </si>
  <si>
    <t>КРСФ 42.14.14.001</t>
  </si>
  <si>
    <t>прокладка уплотнительная горелки (материал - паронит, толщина - 1,5мм)</t>
  </si>
  <si>
    <t>М1А 5,5*12*15</t>
  </si>
  <si>
    <t>www.shaaz.biz</t>
  </si>
  <si>
    <t>ПЖД12Б-1015450-40</t>
  </si>
  <si>
    <t>ПЖД30-1015251-04</t>
  </si>
  <si>
    <t>ПЖД600И-1015160-01</t>
  </si>
  <si>
    <t>ПЖД30-1015980</t>
  </si>
  <si>
    <t>распылитель в сборе</t>
  </si>
  <si>
    <t>отражатель в сборе</t>
  </si>
  <si>
    <t>стержень кварцевый</t>
  </si>
  <si>
    <t>СН-423</t>
  </si>
  <si>
    <t>РС66-3741010-У-ХЛ</t>
  </si>
  <si>
    <t>РС66В-3741010-У-ХЛ</t>
  </si>
  <si>
    <t>блок управления</t>
  </si>
  <si>
    <t>РС404-3741010-У-ХЛ</t>
  </si>
  <si>
    <t>П305-3709000</t>
  </si>
  <si>
    <t xml:space="preserve">предохранитель </t>
  </si>
  <si>
    <t>насос топливный в сборе</t>
  </si>
  <si>
    <t>термопредохранитель биметаллический</t>
  </si>
  <si>
    <t>НВ-1-24</t>
  </si>
  <si>
    <t xml:space="preserve">нагнетатель </t>
  </si>
  <si>
    <t>БУ ПЖД8 (12В)</t>
  </si>
  <si>
    <t>электросопротивление (0,65 Ом)</t>
  </si>
  <si>
    <t>электросопротивление (0,65 ОМ)</t>
  </si>
  <si>
    <t>74.3730</t>
  </si>
  <si>
    <t>РС65-3741010-У-ХЛ</t>
  </si>
  <si>
    <t>конус муфты ведущий в сборе</t>
  </si>
  <si>
    <t>О30-0200-20</t>
  </si>
  <si>
    <t>диод с защтным корпусом</t>
  </si>
  <si>
    <t>031.8106250</t>
  </si>
  <si>
    <t>жгут проводов</t>
  </si>
  <si>
    <t xml:space="preserve">нагнетатель воздуха (12В) </t>
  </si>
  <si>
    <t>датчик t горения</t>
  </si>
  <si>
    <t>клапан электромагнитный</t>
  </si>
  <si>
    <t>124.3803.010</t>
  </si>
  <si>
    <t>БУ ПЖД24 (24В)</t>
  </si>
  <si>
    <t xml:space="preserve">блок управления                                                                                                                                                                  </t>
  </si>
  <si>
    <t>11.3704000-01</t>
  </si>
  <si>
    <t>МП-2101Л УХЛЗ 031А</t>
  </si>
  <si>
    <t>теплообменник с кронштейном и патрубком</t>
  </si>
  <si>
    <t>штифт конический</t>
  </si>
  <si>
    <t>электродвигатель  (12В)</t>
  </si>
  <si>
    <t>электродвигатель  (24В)</t>
  </si>
  <si>
    <t>О30-0200-10</t>
  </si>
  <si>
    <t>121.380310</t>
  </si>
  <si>
    <t>нагнетатель воздуха</t>
  </si>
  <si>
    <t>электродвигатель  (12в)</t>
  </si>
  <si>
    <t>271.1106500-11</t>
  </si>
  <si>
    <t>электромагнит (24В)</t>
  </si>
  <si>
    <t>БЗ-20</t>
  </si>
  <si>
    <t>В-45М</t>
  </si>
  <si>
    <t>ВК-856</t>
  </si>
  <si>
    <t>ПЖД24-1015406</t>
  </si>
  <si>
    <t>6602.3780-02</t>
  </si>
  <si>
    <t>СН-04-11</t>
  </si>
  <si>
    <t>НВ-1-12-1</t>
  </si>
  <si>
    <t>сопротивление (2,5 ОМ)</t>
  </si>
  <si>
    <t>182.3729</t>
  </si>
  <si>
    <t>0020.108106050-01</t>
  </si>
  <si>
    <t>ARS -М8-27</t>
  </si>
  <si>
    <t>блок защиты</t>
  </si>
  <si>
    <t xml:space="preserve">кольцо фитильное </t>
  </si>
  <si>
    <t>скоба для выхлопных систем</t>
  </si>
  <si>
    <t>нагнетатель (24В)</t>
  </si>
  <si>
    <t>свеча накаливания  (12В)</t>
  </si>
  <si>
    <t>электрощетка  к  эл.двигателю МЭ-106  и  МЭ-65В</t>
  </si>
  <si>
    <t>ОВ65-1315-20</t>
  </si>
  <si>
    <t>ОВ65-1325</t>
  </si>
  <si>
    <t>ОВ65-1325-10</t>
  </si>
  <si>
    <t>271.1106010-70</t>
  </si>
  <si>
    <t>свеча накаливания (24В)</t>
  </si>
  <si>
    <t>электронасос  (24В)</t>
  </si>
  <si>
    <t>ПВ-2</t>
  </si>
  <si>
    <t>ОВ65-2000</t>
  </si>
  <si>
    <t>спираль контрольная в сборе</t>
  </si>
  <si>
    <t>ОВ65-0500</t>
  </si>
  <si>
    <t>ОВ65-0320</t>
  </si>
  <si>
    <t>кольцо стопорное</t>
  </si>
  <si>
    <t>ОВ65-0809</t>
  </si>
  <si>
    <t>трубка дренажная</t>
  </si>
  <si>
    <t>ОВ65-0810-Б</t>
  </si>
  <si>
    <t>патрубок выхлопной</t>
  </si>
  <si>
    <t>ОВ65-0905</t>
  </si>
  <si>
    <t>диффузор камеры сгорания</t>
  </si>
  <si>
    <t>нагнетатель в сборе</t>
  </si>
  <si>
    <t>ОВ65-0900</t>
  </si>
  <si>
    <t>ОВ95-0900</t>
  </si>
  <si>
    <t>камера сгорания в сборе</t>
  </si>
  <si>
    <t>ОВ95-0800-30</t>
  </si>
  <si>
    <t>ОВ65-0800-20</t>
  </si>
  <si>
    <t>предохранитель</t>
  </si>
  <si>
    <t>9669*</t>
  </si>
  <si>
    <t>9200*</t>
  </si>
  <si>
    <t>9132*</t>
  </si>
  <si>
    <t>9189*</t>
  </si>
  <si>
    <t>9195*</t>
  </si>
  <si>
    <t>9433*</t>
  </si>
  <si>
    <t>9064*</t>
  </si>
  <si>
    <t>9685*</t>
  </si>
  <si>
    <t>5072*</t>
  </si>
  <si>
    <t>9351*</t>
  </si>
  <si>
    <t>9023*</t>
  </si>
  <si>
    <t>9031*</t>
  </si>
  <si>
    <t>9365*</t>
  </si>
  <si>
    <t>9024*</t>
  </si>
  <si>
    <t>9175*</t>
  </si>
  <si>
    <t>9172*</t>
  </si>
  <si>
    <t>9279*</t>
  </si>
  <si>
    <t>9177*</t>
  </si>
  <si>
    <t>9021*</t>
  </si>
  <si>
    <t>547*</t>
  </si>
  <si>
    <t>837*</t>
  </si>
  <si>
    <t>832*</t>
  </si>
  <si>
    <t>9818*</t>
  </si>
  <si>
    <t>9015*</t>
  </si>
  <si>
    <t>708*</t>
  </si>
  <si>
    <t>833*</t>
  </si>
  <si>
    <t>824*</t>
  </si>
  <si>
    <t>9052*</t>
  </si>
  <si>
    <t>9563*</t>
  </si>
  <si>
    <t>9025*</t>
  </si>
  <si>
    <t>9191*</t>
  </si>
  <si>
    <t>9176*</t>
  </si>
  <si>
    <t>9411*</t>
  </si>
  <si>
    <t>9555*</t>
  </si>
  <si>
    <t>9108*</t>
  </si>
  <si>
    <t>ЗИП (малый) - комплект запасных частей отопителя ОВ65 12В/ 24В</t>
  </si>
  <si>
    <t>ЗИП - комплект запасных частей</t>
  </si>
  <si>
    <t>О30-0500</t>
  </si>
  <si>
    <t>751.3777</t>
  </si>
  <si>
    <t>ПЖД600-1015410-10</t>
  </si>
  <si>
    <t>щиток управления</t>
  </si>
  <si>
    <t>ПЖД600И-1015980</t>
  </si>
  <si>
    <t>ПЖД600-1015980</t>
  </si>
  <si>
    <t>ПЖД30-1015610-19</t>
  </si>
  <si>
    <t>форсунка</t>
  </si>
  <si>
    <t>ПЖД600И-1015410</t>
  </si>
  <si>
    <t xml:space="preserve">ПЖД600-1015800-А2  </t>
  </si>
  <si>
    <t>замок-включателя</t>
  </si>
  <si>
    <t>ПЖД30-1015610-10</t>
  </si>
  <si>
    <t>ПЖД30-1015100-11</t>
  </si>
  <si>
    <t>ПЖД30-1015265-20</t>
  </si>
  <si>
    <t>полумуфта</t>
  </si>
  <si>
    <t>ПЖД30-1015264</t>
  </si>
  <si>
    <t>переходник</t>
  </si>
  <si>
    <t>ПЖД30-1015269</t>
  </si>
  <si>
    <t>муфта</t>
  </si>
  <si>
    <t>Подогреватель ПЖД600И</t>
  </si>
  <si>
    <t>183.1106010-40</t>
  </si>
  <si>
    <t>насос топливный (ал.)</t>
  </si>
  <si>
    <t>насос топливный (чуг.)</t>
  </si>
  <si>
    <t>ПЖД14-1015176</t>
  </si>
  <si>
    <t xml:space="preserve">труба жаровая </t>
  </si>
  <si>
    <t>ПЖД12Б-1015740</t>
  </si>
  <si>
    <t>ПЖД12Б-1015730</t>
  </si>
  <si>
    <t>бак топливный с подвеской</t>
  </si>
  <si>
    <t>бак топливный без подвески</t>
  </si>
  <si>
    <t>КДБА 405215.006</t>
  </si>
  <si>
    <t>нагнетатель воздуха (24В) (лапка)</t>
  </si>
  <si>
    <t>НВ-3-12</t>
  </si>
  <si>
    <t xml:space="preserve">НВ-3А-24  </t>
  </si>
  <si>
    <t>нагнетатель воздуха (с электродвигателем)</t>
  </si>
  <si>
    <t>О31.8106660-10</t>
  </si>
  <si>
    <t xml:space="preserve">жгут кабинный   </t>
  </si>
  <si>
    <t>О30-0400</t>
  </si>
  <si>
    <t>ОВ65-0800-10</t>
  </si>
  <si>
    <t>теплообменник (нижний выхлоп)</t>
  </si>
  <si>
    <t>ОВ95-0905</t>
  </si>
  <si>
    <t>ОВ95-0802</t>
  </si>
  <si>
    <t>диффузор теплообменника универсальный</t>
  </si>
  <si>
    <t>ПЖД12Б-3741040</t>
  </si>
  <si>
    <t>жгут рамный</t>
  </si>
  <si>
    <t>27.1106010-30</t>
  </si>
  <si>
    <t>ПЖД30Ж-1015012</t>
  </si>
  <si>
    <t>теплообменник (железо)</t>
  </si>
  <si>
    <t>ПЖД30Г-1015210</t>
  </si>
  <si>
    <t>ПЖД600А-1015200-10</t>
  </si>
  <si>
    <t>агрегат насосный (с дв. МБП ЗШФ)</t>
  </si>
  <si>
    <t>АР20-1112145</t>
  </si>
  <si>
    <t>фильтр</t>
  </si>
  <si>
    <t>16.3723</t>
  </si>
  <si>
    <t>панель соединительная</t>
  </si>
  <si>
    <t>крыльчатка</t>
  </si>
  <si>
    <t>ИЮМА 303.492.012</t>
  </si>
  <si>
    <t>теплообменник (нержавейка)</t>
  </si>
  <si>
    <t>теплообменник (нижн выхлоп + диффузор)</t>
  </si>
  <si>
    <t>теплообменник (верх выхлоп)</t>
  </si>
  <si>
    <t xml:space="preserve">Подогреватель ПЖД12Б-1015006-30 (24В), -50 (12В) </t>
  </si>
  <si>
    <t>комплект монтажных частей (12В) ЗИП (большой)</t>
  </si>
  <si>
    <t>комплект монтажных частей (24В) ЗИП (большой)</t>
  </si>
  <si>
    <t>О30-1342-30</t>
  </si>
  <si>
    <t>Подогреватель ПЖД30 (ПЖД30Г)</t>
  </si>
  <si>
    <t>О15-1344-20</t>
  </si>
  <si>
    <t>ЗИП - комплект запасных частей (на все О30)</t>
  </si>
  <si>
    <t>комплект монтажных частей (24В) (на О30-20, -40)</t>
  </si>
  <si>
    <t>75.3780.11.01</t>
  </si>
  <si>
    <t>9095*</t>
  </si>
  <si>
    <t>271.1106010-21 (-20)</t>
  </si>
  <si>
    <t>75.3780-21.01</t>
  </si>
  <si>
    <t>75.3780-11.01</t>
  </si>
  <si>
    <t xml:space="preserve">насос топливный э/магнитный (24В) </t>
  </si>
  <si>
    <t>насос топливный э/магнитный (12В)</t>
  </si>
  <si>
    <t xml:space="preserve">насос топливный э/магнитный (12В) </t>
  </si>
  <si>
    <t>Отопительные установки О15-0010</t>
  </si>
  <si>
    <t>Отопительные установки О30-0010</t>
  </si>
  <si>
    <t>Отопительно-вентиляционные установки ОВ65-0010, ОВ95-0010</t>
  </si>
  <si>
    <t>Подогреватель ПЖД8-1015006-10</t>
  </si>
  <si>
    <t>ЗИ 24-01</t>
  </si>
  <si>
    <t>3397*</t>
  </si>
  <si>
    <t>нагнетатель</t>
  </si>
  <si>
    <t>ПЖД30-1015210-13</t>
  </si>
  <si>
    <t>Отопитель в сборе 4320-8101010-01</t>
  </si>
  <si>
    <t>МЭ250Ш-3730.000</t>
  </si>
  <si>
    <t>МЭ252-3730.000</t>
  </si>
  <si>
    <t>МЭ252-3730.000-01</t>
  </si>
  <si>
    <t>МЭ250Р-3730.000</t>
  </si>
  <si>
    <t>электродвигатель (24В), 40Вт</t>
  </si>
  <si>
    <t>электродвигатель (24В), 180 Вт</t>
  </si>
  <si>
    <t>электродвигатель (24В), 180 Вт (влагозащищенный)</t>
  </si>
  <si>
    <t>электродвигатель (24В), 40 Вт</t>
  </si>
  <si>
    <t>Подогреватель ПЖД44Ш</t>
  </si>
  <si>
    <t>ПЖД44Ш-1015010-10</t>
  </si>
  <si>
    <t>ПЖД44Ш-1015010-30</t>
  </si>
  <si>
    <t>ПЖД44Ш-1015012</t>
  </si>
  <si>
    <t>ПЖД44Ш-1015100-10</t>
  </si>
  <si>
    <t>ПЖД44Ш-1015200-10</t>
  </si>
  <si>
    <t>ПЖД44Ш-1015410</t>
  </si>
  <si>
    <t>ПЖД44Ш-1015980</t>
  </si>
  <si>
    <t>ПЖД44Ш-1015200</t>
  </si>
  <si>
    <t>ПЖД44Ш-1015200-30</t>
  </si>
  <si>
    <t>комплект запчастей (ПЖД44Ш-10, -30)</t>
  </si>
  <si>
    <t>ПЖД44Ш-1015100</t>
  </si>
  <si>
    <t>горелка (ПЖД44Ш-30)</t>
  </si>
  <si>
    <t>ПЖД44Ш-1015010</t>
  </si>
  <si>
    <t>котел подогревателя (ПЖД44Ш-30)</t>
  </si>
  <si>
    <t>котел подогревателя (ПЖД44Ш-10)</t>
  </si>
  <si>
    <t>ПЖД44Ш-1015500</t>
  </si>
  <si>
    <t>ПЖД44Ш-1015210</t>
  </si>
  <si>
    <t>ПЖД44Ш-1015210-20</t>
  </si>
  <si>
    <t>нагнетатель (ПЖД44Ш-30)</t>
  </si>
  <si>
    <t>нагнетатель (ПЖД44Ш, -10)</t>
  </si>
  <si>
    <t>ПЖД44Ш-1015251</t>
  </si>
  <si>
    <t>свеча накаливания</t>
  </si>
  <si>
    <t>550*</t>
  </si>
  <si>
    <t>ПЖД44Ш-1015012-10</t>
  </si>
  <si>
    <t>теплообменник (ПЖД44Ш-30)</t>
  </si>
  <si>
    <t>теплообменник (ПЖД44Ш, -10)</t>
  </si>
  <si>
    <t>щиток управления (ПЖД44Ш-30)</t>
  </si>
  <si>
    <t>насос топливный (204) (к ПЖД8Г)</t>
  </si>
  <si>
    <t>свеча накаливания (24В) (к ПЖД8Г)</t>
  </si>
  <si>
    <t>0025.108106038-11</t>
  </si>
  <si>
    <t>0025.108106038-01</t>
  </si>
  <si>
    <t>0020.108106038-01</t>
  </si>
  <si>
    <t>75.3777</t>
  </si>
  <si>
    <t>реле (24В)</t>
  </si>
  <si>
    <t>3223*</t>
  </si>
  <si>
    <t>Подогреватель ПЖД14-1015006-10</t>
  </si>
  <si>
    <t>ПЖД14-1015100-10</t>
  </si>
  <si>
    <t>ПЖД14-1015450-10</t>
  </si>
  <si>
    <t>ПЖД14-1015160</t>
  </si>
  <si>
    <t>электронасос (12В)</t>
  </si>
  <si>
    <t>3529*</t>
  </si>
  <si>
    <t>5004*</t>
  </si>
  <si>
    <t>9054*</t>
  </si>
  <si>
    <t xml:space="preserve">271.1106500-11 </t>
  </si>
  <si>
    <t>9634*</t>
  </si>
  <si>
    <t>нагнетатель (24В) (к ПЖД8Г)</t>
  </si>
  <si>
    <t>9907*</t>
  </si>
  <si>
    <t>ОВ95-0400-10</t>
  </si>
  <si>
    <t>ПЖД14-1015012-10</t>
  </si>
  <si>
    <t>футеровка штуцера свечи</t>
  </si>
  <si>
    <t>Отопитель независимый жидкостный 0020, 0025</t>
  </si>
  <si>
    <t>футеровка камеры сгорания</t>
  </si>
  <si>
    <t>0020.108106040-01</t>
  </si>
  <si>
    <t>3259*</t>
  </si>
  <si>
    <t>554*</t>
  </si>
  <si>
    <t>222.3741000-01</t>
  </si>
  <si>
    <t>электродвигатель (24В), 280 Вт</t>
  </si>
  <si>
    <t>ПЖД24-1015200-20</t>
  </si>
  <si>
    <t>ПЖД600-1015100-Б</t>
  </si>
  <si>
    <t>ПЖД600И-1015010</t>
  </si>
  <si>
    <t>котел подогревателя ПЖД600И</t>
  </si>
  <si>
    <t>ОВ65-1000</t>
  </si>
  <si>
    <t>ОВ65-1000-Б</t>
  </si>
  <si>
    <t>кожух для ОВ65 - Б, -Г, ОВ95 - 20, -40</t>
  </si>
  <si>
    <t>ОВ65-1008</t>
  </si>
  <si>
    <t>крышка задняя</t>
  </si>
  <si>
    <t>крышка передняя</t>
  </si>
  <si>
    <t>ОВ65-1009</t>
  </si>
  <si>
    <t>ОВ95-1008-10</t>
  </si>
  <si>
    <t>ОВ95-1009-01</t>
  </si>
  <si>
    <t>ПЖД30Г-1015200</t>
  </si>
  <si>
    <t>ПЖД30В-1015200</t>
  </si>
  <si>
    <t>агрегат насосный (ПЖД30Е)</t>
  </si>
  <si>
    <t>агрегат насосный в сборе (разные двигатели)</t>
  </si>
  <si>
    <t>ПЖД30Л-1015200</t>
  </si>
  <si>
    <t>агрегат насосный (ПЖД30Л)</t>
  </si>
  <si>
    <t>кожух для ОВ65, -В, ОВ95 - 10, -30</t>
  </si>
  <si>
    <t>ПЖД600-1015011</t>
  </si>
  <si>
    <t>ПЖД600Е-1015011</t>
  </si>
  <si>
    <t>ПЖД600-1015010-В</t>
  </si>
  <si>
    <t>ПЖД600Е-1015010</t>
  </si>
  <si>
    <t>теплообменник (ПЖД600Е)</t>
  </si>
  <si>
    <t>теплообменник (ПЖД600-02, -А, -Б)</t>
  </si>
  <si>
    <t>котел (ПЖД600Е)</t>
  </si>
  <si>
    <t>котел подогревателя (ПЖД600-02, -А)</t>
  </si>
  <si>
    <t>задатчик импульсов (24В) (к ПЖД8Г)</t>
  </si>
  <si>
    <t>ПЖД600-1015500-В</t>
  </si>
  <si>
    <t>О15-3200</t>
  </si>
  <si>
    <t>насос с кронштейном и демпфером</t>
  </si>
  <si>
    <t>11.8106410</t>
  </si>
  <si>
    <t>демпфер</t>
  </si>
  <si>
    <t>ОВ65-2100-10</t>
  </si>
  <si>
    <t>ОВ65-1106</t>
  </si>
  <si>
    <t>пружина</t>
  </si>
  <si>
    <t>ОВ65-0018-30</t>
  </si>
  <si>
    <t>электродвигатель (24В) с ведущим конусом</t>
  </si>
  <si>
    <t>ПЖД12Б-3741010</t>
  </si>
  <si>
    <t>ПЖД30-1015010-20</t>
  </si>
  <si>
    <t>ПЖД30Е-1015010-10</t>
  </si>
  <si>
    <t>ПЖД30Л-1015010</t>
  </si>
  <si>
    <t>котел подогревателя (для ПЖД30Г-10, ПЖД30Г-20)</t>
  </si>
  <si>
    <t>котел (для ПЖД30Е)</t>
  </si>
  <si>
    <t>котел (для ПЖД30Л)</t>
  </si>
  <si>
    <t>НВ-3-24</t>
  </si>
  <si>
    <t>4320-8102030</t>
  </si>
  <si>
    <t>ротор вентилятора</t>
  </si>
  <si>
    <t>ОВ65-2550</t>
  </si>
  <si>
    <t>ПЖД30-1015135-10</t>
  </si>
  <si>
    <t>штуцер топливный</t>
  </si>
  <si>
    <t>ПЖД30-1015230-20</t>
  </si>
  <si>
    <t>крыльчатка вентилятора</t>
  </si>
  <si>
    <t>ПЖД30-1015231-02</t>
  </si>
  <si>
    <t>улитка нагнетателя</t>
  </si>
  <si>
    <t>ПЖД600-1015212-10</t>
  </si>
  <si>
    <t>сетка нагнетателя</t>
  </si>
  <si>
    <t>9262*</t>
  </si>
  <si>
    <t>переключатель с ручкой</t>
  </si>
  <si>
    <t>переключатель без ручки</t>
  </si>
  <si>
    <t>клапан электромагнитный с форсункой (ПЖД600, ПЖД600Е)</t>
  </si>
  <si>
    <t>3197*</t>
  </si>
  <si>
    <t>9128*</t>
  </si>
  <si>
    <t>щиток управления (ПЖД600)</t>
  </si>
  <si>
    <t>щиток управления (ПЖД600И)</t>
  </si>
  <si>
    <t>9936*</t>
  </si>
  <si>
    <t>свеча накаливания (12В) к ПЖД12Б-50</t>
  </si>
  <si>
    <t>3104*</t>
  </si>
  <si>
    <t>КМТЛ.468383.000</t>
  </si>
  <si>
    <r>
      <t xml:space="preserve">минитаймер </t>
    </r>
    <r>
      <rPr>
        <sz val="8"/>
        <color indexed="60"/>
        <rFont val="Arial Cyr"/>
        <family val="0"/>
      </rPr>
      <t>(для изделий с 2020 г.в.)</t>
    </r>
  </si>
  <si>
    <t>3024*</t>
  </si>
  <si>
    <t>КМТЛ.468213.001</t>
  </si>
  <si>
    <r>
      <t xml:space="preserve">индикатор пламени </t>
    </r>
    <r>
      <rPr>
        <sz val="8"/>
        <color indexed="60"/>
        <rFont val="Arial Cyr"/>
        <family val="0"/>
      </rPr>
      <t>(для ПЖД с 2020 г.в.)</t>
    </r>
  </si>
  <si>
    <t>3865*</t>
  </si>
  <si>
    <t>задатчик импульсов ЗИ 12/24-02</t>
  </si>
  <si>
    <t>КМТЛ.468383.000-01</t>
  </si>
  <si>
    <t>КМТЛ.405219.001</t>
  </si>
  <si>
    <t>датчик температуры О31</t>
  </si>
  <si>
    <t>КМТЛ.421413.001-01 (-03)</t>
  </si>
  <si>
    <t>КМТЛ.468332.005-02</t>
  </si>
  <si>
    <r>
      <t xml:space="preserve">блок управления ПЖД12Д (24В) </t>
    </r>
    <r>
      <rPr>
        <sz val="8"/>
        <color indexed="60"/>
        <rFont val="Arial Cyr"/>
        <family val="0"/>
      </rPr>
      <t>(для ПЖД с 2020 г.в.)</t>
    </r>
  </si>
  <si>
    <t>КМТЛ.468332.021</t>
  </si>
  <si>
    <r>
      <t xml:space="preserve">блок управления О31 (12/24В) </t>
    </r>
    <r>
      <rPr>
        <sz val="8"/>
        <color indexed="60"/>
        <rFont val="Arial Cyr"/>
        <family val="0"/>
      </rPr>
      <t>(для изделий с 2020 г.в.)</t>
    </r>
  </si>
  <si>
    <t>КМТЛ.468332.005-00</t>
  </si>
  <si>
    <r>
      <t xml:space="preserve">блок управления ПЖД12Б (24В) </t>
    </r>
    <r>
      <rPr>
        <sz val="8"/>
        <color indexed="60"/>
        <rFont val="Arial Cyr"/>
        <family val="0"/>
      </rPr>
      <t>(для ПЖД с 2020 г.в.)</t>
    </r>
  </si>
  <si>
    <t xml:space="preserve"> </t>
  </si>
  <si>
    <t xml:space="preserve">                                   АКЦИОНЕРНОЕ ОБЩЕСТВО</t>
  </si>
  <si>
    <t xml:space="preserve">                                   ШАДРИНСКИЙ АВТОАГРЕГАТНЫЙ ЗАВОД</t>
  </si>
  <si>
    <t>641876, Россия, Курганская обл., г. Шадринск, ул. Свердлова, 1</t>
  </si>
  <si>
    <t>Отдел реализации автомобильной продукции:</t>
  </si>
  <si>
    <t>(35253) 6-14-52, 6-22-84, 6-32-96, 9-18-55</t>
  </si>
  <si>
    <t>e-mail: vvk@shaaz.ru, sales@shaaz.ru</t>
  </si>
  <si>
    <t>№ п.п</t>
  </si>
  <si>
    <t>ном. №</t>
  </si>
  <si>
    <t>Обозначение</t>
  </si>
  <si>
    <t>Наименование</t>
  </si>
  <si>
    <t>Цена                         без НДС</t>
  </si>
  <si>
    <t>Цена                                  с НДС</t>
  </si>
  <si>
    <t>АКЦИОНЕРНОЕ ОБЩЕСТВО</t>
  </si>
  <si>
    <t>ШАДРИНСКИЙ АВТОАГРЕГАТНЫЙ ЗАВОД</t>
  </si>
  <si>
    <t xml:space="preserve">          Запасные части к отопителям и подогревателям</t>
  </si>
  <si>
    <t>МЭ252Б-3730.000-01</t>
  </si>
  <si>
    <t>Прайс-лист от 01.02.2024г.</t>
  </si>
  <si>
    <t>повтор</t>
  </si>
  <si>
    <t>СР65А1-У-ХЛ</t>
  </si>
  <si>
    <t>*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</si>
</sst>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00"/>
    <numFmt numFmtId="176" formatCode="0.00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3">
    <font>
      <sz val="10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7"/>
      <name val="Arial Cyr"/>
      <family val="2"/>
    </font>
    <font>
      <sz val="8"/>
      <color indexed="60"/>
      <name val="Arial Cyr"/>
      <family val="0"/>
    </font>
    <font>
      <b/>
      <sz val="12"/>
      <name val="Arial Black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Arial Black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5" tint="-0.2499700039625167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4" fontId="2" fillId="0" borderId="19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center"/>
    </xf>
    <xf numFmtId="4" fontId="2" fillId="0" borderId="22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4" fontId="2" fillId="0" borderId="23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5" xfId="0" applyFont="1" applyFill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0" borderId="26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/>
    </xf>
    <xf numFmtId="0" fontId="2" fillId="16" borderId="13" xfId="0" applyFont="1" applyFill="1" applyBorder="1" applyAlignment="1">
      <alignment/>
    </xf>
    <xf numFmtId="4" fontId="2" fillId="16" borderId="13" xfId="0" applyNumberFormat="1" applyFont="1" applyFill="1" applyBorder="1" applyAlignment="1">
      <alignment horizontal="right"/>
    </xf>
    <xf numFmtId="4" fontId="2" fillId="16" borderId="26" xfId="0" applyNumberFormat="1" applyFont="1" applyFill="1" applyBorder="1" applyAlignment="1">
      <alignment horizontal="right"/>
    </xf>
    <xf numFmtId="0" fontId="2" fillId="16" borderId="12" xfId="0" applyFont="1" applyFill="1" applyBorder="1" applyAlignment="1">
      <alignment horizontal="center"/>
    </xf>
    <xf numFmtId="0" fontId="2" fillId="16" borderId="14" xfId="0" applyFont="1" applyFill="1" applyBorder="1" applyAlignment="1">
      <alignment/>
    </xf>
    <xf numFmtId="4" fontId="2" fillId="16" borderId="14" xfId="0" applyNumberFormat="1" applyFont="1" applyFill="1" applyBorder="1" applyAlignment="1">
      <alignment horizontal="right"/>
    </xf>
    <xf numFmtId="4" fontId="2" fillId="16" borderId="19" xfId="0" applyNumberFormat="1" applyFont="1" applyFill="1" applyBorder="1" applyAlignment="1">
      <alignment horizontal="right"/>
    </xf>
    <xf numFmtId="0" fontId="2" fillId="16" borderId="14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right"/>
    </xf>
    <xf numFmtId="0" fontId="52" fillId="0" borderId="13" xfId="0" applyFont="1" applyFill="1" applyBorder="1" applyAlignment="1">
      <alignment/>
    </xf>
    <xf numFmtId="4" fontId="52" fillId="0" borderId="13" xfId="0" applyNumberFormat="1" applyFont="1" applyFill="1" applyBorder="1" applyAlignment="1">
      <alignment horizontal="right"/>
    </xf>
    <xf numFmtId="4" fontId="52" fillId="0" borderId="19" xfId="0" applyNumberFormat="1" applyFont="1" applyFill="1" applyBorder="1" applyAlignment="1">
      <alignment horizontal="right"/>
    </xf>
    <xf numFmtId="0" fontId="2" fillId="16" borderId="13" xfId="0" applyFont="1" applyFill="1" applyBorder="1" applyAlignment="1">
      <alignment horizontal="right"/>
    </xf>
    <xf numFmtId="0" fontId="2" fillId="16" borderId="14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2" fillId="0" borderId="28" xfId="0" applyFont="1" applyFill="1" applyBorder="1" applyAlignment="1">
      <alignment/>
    </xf>
    <xf numFmtId="4" fontId="2" fillId="0" borderId="29" xfId="0" applyNumberFormat="1" applyFont="1" applyFill="1" applyBorder="1" applyAlignment="1">
      <alignment horizontal="right"/>
    </xf>
    <xf numFmtId="0" fontId="2" fillId="16" borderId="30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right"/>
    </xf>
    <xf numFmtId="0" fontId="2" fillId="16" borderId="18" xfId="0" applyFont="1" applyFill="1" applyBorder="1" applyAlignment="1">
      <alignment/>
    </xf>
    <xf numFmtId="4" fontId="2" fillId="16" borderId="18" xfId="0" applyNumberFormat="1" applyFont="1" applyFill="1" applyBorder="1" applyAlignment="1">
      <alignment horizontal="right"/>
    </xf>
    <xf numFmtId="4" fontId="2" fillId="16" borderId="31" xfId="0" applyNumberFormat="1" applyFont="1" applyFill="1" applyBorder="1" applyAlignment="1">
      <alignment horizontal="right"/>
    </xf>
    <xf numFmtId="4" fontId="52" fillId="0" borderId="11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2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33" xfId="2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3" fontId="2" fillId="0" borderId="22" xfId="0" applyNumberFormat="1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1" fontId="3" fillId="0" borderId="23" xfId="0" applyNumberFormat="1" applyFont="1" applyFill="1" applyBorder="1" applyAlignment="1">
      <alignment horizontal="right"/>
    </xf>
    <xf numFmtId="0" fontId="0" fillId="0" borderId="37" xfId="0" applyFont="1" applyBorder="1" applyAlignment="1">
      <alignment vertical="center"/>
    </xf>
    <xf numFmtId="49" fontId="13" fillId="0" borderId="35" xfId="0" applyNumberFormat="1" applyFont="1" applyBorder="1" applyAlignment="1">
      <alignment horizontal="right" vertical="center"/>
    </xf>
    <xf numFmtId="0" fontId="52" fillId="0" borderId="11" xfId="0" applyFont="1" applyFill="1" applyBorder="1" applyAlignment="1">
      <alignment horizontal="right"/>
    </xf>
    <xf numFmtId="0" fontId="52" fillId="0" borderId="11" xfId="0" applyFont="1" applyFill="1" applyBorder="1" applyAlignment="1">
      <alignment/>
    </xf>
    <xf numFmtId="4" fontId="52" fillId="0" borderId="29" xfId="0" applyNumberFormat="1" applyFont="1" applyFill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2" fillId="0" borderId="18" xfId="0" applyFont="1" applyFill="1" applyBorder="1" applyAlignment="1">
      <alignment horizontal="left" vertical="center" wrapText="1"/>
    </xf>
    <xf numFmtId="4" fontId="2" fillId="0" borderId="31" xfId="0" applyNumberFormat="1" applyFont="1" applyFill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5" fillId="0" borderId="34" xfId="0" applyFont="1" applyBorder="1" applyAlignment="1">
      <alignment vertical="center"/>
    </xf>
  </cellXfs>
  <cellStyles count="50">
    <cellStyle name="Normal" xfId="0"/>
    <cellStyle name="ColLevel_0" xfId="2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1</xdr:col>
      <xdr:colOff>533400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019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aaz.bi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6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1" width="7.25390625" style="1" customWidth="1"/>
    <col min="2" max="2" width="9.125" style="41" customWidth="1"/>
    <col min="3" max="3" width="23.875" style="16" customWidth="1"/>
    <col min="4" max="4" width="56.25390625" style="1" customWidth="1"/>
    <col min="5" max="6" width="10.00390625" style="21" customWidth="1"/>
    <col min="7" max="7" width="9.125" style="1" hidden="1" customWidth="1"/>
    <col min="8" max="16384" width="9.125" style="1" customWidth="1"/>
  </cols>
  <sheetData>
    <row r="1" spans="1:6" s="79" customFormat="1" ht="12" customHeight="1">
      <c r="A1" s="86" t="s">
        <v>485</v>
      </c>
      <c r="B1" s="87"/>
      <c r="C1" s="88"/>
      <c r="D1" s="88"/>
      <c r="E1" s="89"/>
      <c r="F1" s="90"/>
    </row>
    <row r="2" spans="1:6" s="79" customFormat="1" ht="12" customHeight="1">
      <c r="A2" s="91"/>
      <c r="B2" s="80"/>
      <c r="C2" s="81"/>
      <c r="D2" s="81"/>
      <c r="E2" s="82"/>
      <c r="F2" s="92"/>
    </row>
    <row r="3" spans="1:6" s="79" customFormat="1" ht="12" customHeight="1">
      <c r="A3" s="91"/>
      <c r="B3" s="84" t="s">
        <v>486</v>
      </c>
      <c r="C3" s="107" t="s">
        <v>498</v>
      </c>
      <c r="D3" s="81"/>
      <c r="E3" s="83"/>
      <c r="F3" s="100" t="s">
        <v>500</v>
      </c>
    </row>
    <row r="4" spans="1:6" s="79" customFormat="1" ht="12" customHeight="1">
      <c r="A4" s="91"/>
      <c r="B4" s="84" t="s">
        <v>487</v>
      </c>
      <c r="C4" s="107" t="s">
        <v>499</v>
      </c>
      <c r="D4" s="81"/>
      <c r="E4" s="83"/>
      <c r="F4" s="100" t="s">
        <v>502</v>
      </c>
    </row>
    <row r="5" spans="1:6" s="79" customFormat="1" ht="12" customHeight="1">
      <c r="A5" s="91"/>
      <c r="B5" s="80"/>
      <c r="C5" s="81"/>
      <c r="D5" s="81"/>
      <c r="E5" s="82"/>
      <c r="F5" s="92"/>
    </row>
    <row r="6" spans="1:6" s="79" customFormat="1" ht="12" customHeight="1">
      <c r="A6" s="93" t="s">
        <v>488</v>
      </c>
      <c r="B6" s="83"/>
      <c r="C6" s="81"/>
      <c r="D6" s="81"/>
      <c r="E6" s="83"/>
      <c r="F6" s="92"/>
    </row>
    <row r="7" spans="1:6" s="79" customFormat="1" ht="12" customHeight="1">
      <c r="A7" s="108" t="s">
        <v>489</v>
      </c>
      <c r="B7" s="83"/>
      <c r="C7" s="85"/>
      <c r="D7" s="85"/>
      <c r="E7" s="82"/>
      <c r="F7" s="92"/>
    </row>
    <row r="8" spans="1:6" s="79" customFormat="1" ht="12" customHeight="1">
      <c r="A8" s="93" t="s">
        <v>490</v>
      </c>
      <c r="B8" s="83"/>
      <c r="C8" s="85"/>
      <c r="D8" s="85"/>
      <c r="E8" s="82"/>
      <c r="F8" s="92"/>
    </row>
    <row r="9" spans="1:6" s="79" customFormat="1" ht="12" customHeight="1">
      <c r="A9" s="93" t="s">
        <v>491</v>
      </c>
      <c r="B9" s="83"/>
      <c r="C9" s="85"/>
      <c r="D9" s="85"/>
      <c r="E9" s="82"/>
      <c r="F9" s="92"/>
    </row>
    <row r="10" spans="1:6" s="79" customFormat="1" ht="12" customHeight="1">
      <c r="A10" s="93" t="s">
        <v>123</v>
      </c>
      <c r="B10" s="83"/>
      <c r="C10" s="85"/>
      <c r="D10" s="85"/>
      <c r="E10" s="82"/>
      <c r="F10" s="100"/>
    </row>
    <row r="11" spans="1:6" s="79" customFormat="1" ht="12" customHeight="1" thickBot="1">
      <c r="A11" s="94"/>
      <c r="B11" s="95"/>
      <c r="C11" s="96"/>
      <c r="D11" s="99"/>
      <c r="E11" s="97"/>
      <c r="F11" s="98"/>
    </row>
    <row r="12" spans="1:7" ht="22.5" customHeight="1" thickBot="1">
      <c r="A12" s="10" t="s">
        <v>492</v>
      </c>
      <c r="B12" s="13" t="s">
        <v>493</v>
      </c>
      <c r="C12" s="13" t="s">
        <v>494</v>
      </c>
      <c r="D12" s="11" t="s">
        <v>495</v>
      </c>
      <c r="E12" s="23" t="s">
        <v>496</v>
      </c>
      <c r="F12" s="22" t="s">
        <v>497</v>
      </c>
      <c r="G12" s="1" t="s">
        <v>505</v>
      </c>
    </row>
    <row r="13" spans="1:6" s="34" customFormat="1" ht="14.25" customHeight="1" thickBot="1">
      <c r="A13" s="44" t="s">
        <v>324</v>
      </c>
      <c r="B13" s="46"/>
      <c r="C13" s="45"/>
      <c r="D13" s="45"/>
      <c r="E13" s="46"/>
      <c r="F13" s="53"/>
    </row>
    <row r="14" spans="1:6" ht="10.5" customHeight="1">
      <c r="A14" s="2">
        <v>1</v>
      </c>
      <c r="B14" s="37">
        <v>9461</v>
      </c>
      <c r="C14" s="9" t="s">
        <v>34</v>
      </c>
      <c r="D14" s="3" t="s">
        <v>35</v>
      </c>
      <c r="E14" s="24">
        <v>65</v>
      </c>
      <c r="F14" s="29">
        <f aca="true" t="shared" si="0" ref="F14:F35">E14*1.2</f>
        <v>78</v>
      </c>
    </row>
    <row r="15" spans="1:6" ht="10.5" customHeight="1">
      <c r="A15" s="4">
        <f aca="true" t="shared" si="1" ref="A15:A35">A14+1</f>
        <v>2</v>
      </c>
      <c r="B15" s="32">
        <v>9455</v>
      </c>
      <c r="C15" s="15" t="s">
        <v>431</v>
      </c>
      <c r="D15" s="15" t="s">
        <v>432</v>
      </c>
      <c r="E15" s="26">
        <v>24</v>
      </c>
      <c r="F15" s="20">
        <f t="shared" si="0"/>
        <v>28.799999999999997</v>
      </c>
    </row>
    <row r="16" spans="1:6" s="16" customFormat="1" ht="10.5" customHeight="1">
      <c r="A16" s="4">
        <f t="shared" si="1"/>
        <v>3</v>
      </c>
      <c r="B16" s="62" t="s">
        <v>467</v>
      </c>
      <c r="C16" s="63" t="s">
        <v>478</v>
      </c>
      <c r="D16" s="63" t="s">
        <v>474</v>
      </c>
      <c r="E16" s="64">
        <v>1955</v>
      </c>
      <c r="F16" s="65">
        <f t="shared" si="0"/>
        <v>2346</v>
      </c>
    </row>
    <row r="17" spans="1:6" ht="10.5" customHeight="1">
      <c r="A17" s="4">
        <f t="shared" si="1"/>
        <v>4</v>
      </c>
      <c r="B17" s="30">
        <v>9453</v>
      </c>
      <c r="C17" s="8" t="s">
        <v>429</v>
      </c>
      <c r="D17" s="8" t="s">
        <v>430</v>
      </c>
      <c r="E17" s="25">
        <v>3680</v>
      </c>
      <c r="F17" s="20">
        <f t="shared" si="0"/>
        <v>4416</v>
      </c>
    </row>
    <row r="18" spans="1:6" ht="10.5" customHeight="1">
      <c r="A18" s="4">
        <f t="shared" si="1"/>
        <v>5</v>
      </c>
      <c r="B18" s="30">
        <v>9688</v>
      </c>
      <c r="C18" s="8" t="s">
        <v>107</v>
      </c>
      <c r="D18" s="8" t="s">
        <v>44</v>
      </c>
      <c r="E18" s="25">
        <v>3920</v>
      </c>
      <c r="F18" s="20">
        <f t="shared" si="0"/>
        <v>4704</v>
      </c>
    </row>
    <row r="19" spans="1:6" ht="10.5" customHeight="1">
      <c r="A19" s="4">
        <f t="shared" si="1"/>
        <v>6</v>
      </c>
      <c r="B19" s="30" t="s">
        <v>221</v>
      </c>
      <c r="C19" s="8" t="s">
        <v>159</v>
      </c>
      <c r="D19" s="8" t="s">
        <v>28</v>
      </c>
      <c r="E19" s="25">
        <v>400</v>
      </c>
      <c r="F19" s="20">
        <f t="shared" si="0"/>
        <v>480</v>
      </c>
    </row>
    <row r="20" spans="1:6" ht="10.5" customHeight="1">
      <c r="A20" s="4">
        <f t="shared" si="1"/>
        <v>7</v>
      </c>
      <c r="B20" s="30" t="s">
        <v>222</v>
      </c>
      <c r="C20" s="8" t="s">
        <v>136</v>
      </c>
      <c r="D20" s="8" t="s">
        <v>459</v>
      </c>
      <c r="E20" s="25">
        <v>180</v>
      </c>
      <c r="F20" s="20">
        <f t="shared" si="0"/>
        <v>216</v>
      </c>
    </row>
    <row r="21" spans="1:6" ht="10.5" customHeight="1">
      <c r="A21" s="4">
        <f t="shared" si="1"/>
        <v>8</v>
      </c>
      <c r="B21" s="30" t="s">
        <v>223</v>
      </c>
      <c r="C21" s="8" t="s">
        <v>37</v>
      </c>
      <c r="D21" s="8" t="s">
        <v>38</v>
      </c>
      <c r="E21" s="25">
        <v>1400</v>
      </c>
      <c r="F21" s="20">
        <f t="shared" si="0"/>
        <v>1680</v>
      </c>
    </row>
    <row r="22" spans="1:6" ht="10.5" customHeight="1">
      <c r="A22" s="4">
        <f t="shared" si="1"/>
        <v>9</v>
      </c>
      <c r="B22" s="30" t="s">
        <v>224</v>
      </c>
      <c r="C22" s="8" t="s">
        <v>36</v>
      </c>
      <c r="D22" s="8" t="s">
        <v>137</v>
      </c>
      <c r="E22" s="25">
        <v>400</v>
      </c>
      <c r="F22" s="20">
        <f t="shared" si="0"/>
        <v>480</v>
      </c>
    </row>
    <row r="23" spans="1:6" ht="10.5" customHeight="1">
      <c r="A23" s="4">
        <f t="shared" si="1"/>
        <v>10</v>
      </c>
      <c r="B23" s="30" t="s">
        <v>233</v>
      </c>
      <c r="C23" s="8" t="s">
        <v>504</v>
      </c>
      <c r="D23" s="8" t="s">
        <v>114</v>
      </c>
      <c r="E23" s="25">
        <v>310</v>
      </c>
      <c r="F23" s="20">
        <f t="shared" si="0"/>
        <v>372</v>
      </c>
    </row>
    <row r="24" spans="1:6" ht="10.5" customHeight="1">
      <c r="A24" s="4">
        <f t="shared" si="1"/>
        <v>11</v>
      </c>
      <c r="B24" s="30" t="s">
        <v>236</v>
      </c>
      <c r="C24" s="8" t="s">
        <v>14</v>
      </c>
      <c r="D24" s="8" t="s">
        <v>15</v>
      </c>
      <c r="E24" s="25">
        <v>20</v>
      </c>
      <c r="F24" s="20">
        <f t="shared" si="0"/>
        <v>24</v>
      </c>
    </row>
    <row r="25" spans="1:6" ht="10.5" customHeight="1">
      <c r="A25" s="4">
        <f t="shared" si="1"/>
        <v>12</v>
      </c>
      <c r="B25" s="30" t="s">
        <v>237</v>
      </c>
      <c r="C25" s="8" t="s">
        <v>42</v>
      </c>
      <c r="D25" s="8" t="s">
        <v>130</v>
      </c>
      <c r="E25" s="25">
        <v>12</v>
      </c>
      <c r="F25" s="20">
        <f t="shared" si="0"/>
        <v>14.399999999999999</v>
      </c>
    </row>
    <row r="26" spans="1:6" ht="10.5" customHeight="1">
      <c r="A26" s="4">
        <f t="shared" si="1"/>
        <v>13</v>
      </c>
      <c r="B26" s="30" t="s">
        <v>238</v>
      </c>
      <c r="C26" s="8" t="s">
        <v>106</v>
      </c>
      <c r="D26" s="8" t="s">
        <v>39</v>
      </c>
      <c r="E26" s="25">
        <v>1490</v>
      </c>
      <c r="F26" s="20">
        <f t="shared" si="0"/>
        <v>1788</v>
      </c>
    </row>
    <row r="27" spans="1:6" ht="10.5" customHeight="1">
      <c r="A27" s="4">
        <f t="shared" si="1"/>
        <v>14</v>
      </c>
      <c r="B27" s="30" t="s">
        <v>239</v>
      </c>
      <c r="C27" s="8" t="s">
        <v>117</v>
      </c>
      <c r="D27" s="8" t="s">
        <v>139</v>
      </c>
      <c r="E27" s="25">
        <v>385</v>
      </c>
      <c r="F27" s="20">
        <f t="shared" si="0"/>
        <v>462</v>
      </c>
    </row>
    <row r="28" spans="1:6" ht="10.5" customHeight="1">
      <c r="A28" s="4">
        <f t="shared" si="1"/>
        <v>15</v>
      </c>
      <c r="B28" s="30" t="s">
        <v>240</v>
      </c>
      <c r="C28" s="8" t="s">
        <v>165</v>
      </c>
      <c r="D28" s="8" t="s">
        <v>29</v>
      </c>
      <c r="E28" s="25">
        <v>70</v>
      </c>
      <c r="F28" s="20">
        <f t="shared" si="0"/>
        <v>84</v>
      </c>
    </row>
    <row r="29" spans="1:6" ht="10.5" customHeight="1">
      <c r="A29" s="4">
        <f t="shared" si="1"/>
        <v>16</v>
      </c>
      <c r="B29" s="30" t="s">
        <v>241</v>
      </c>
      <c r="C29" s="8" t="s">
        <v>155</v>
      </c>
      <c r="D29" s="8" t="s">
        <v>24</v>
      </c>
      <c r="E29" s="25">
        <v>75</v>
      </c>
      <c r="F29" s="20">
        <f t="shared" si="0"/>
        <v>90</v>
      </c>
    </row>
    <row r="30" spans="1:6" ht="10.5" customHeight="1">
      <c r="A30" s="4">
        <f t="shared" si="1"/>
        <v>17</v>
      </c>
      <c r="B30" s="32" t="s">
        <v>243</v>
      </c>
      <c r="C30" s="15" t="s">
        <v>145</v>
      </c>
      <c r="D30" s="15" t="s">
        <v>162</v>
      </c>
      <c r="E30" s="26">
        <v>1050</v>
      </c>
      <c r="F30" s="20">
        <f t="shared" si="0"/>
        <v>1260</v>
      </c>
    </row>
    <row r="31" spans="1:6" ht="10.5" customHeight="1">
      <c r="A31" s="4">
        <f t="shared" si="1"/>
        <v>18</v>
      </c>
      <c r="B31" s="30">
        <v>9451</v>
      </c>
      <c r="C31" s="8" t="s">
        <v>40</v>
      </c>
      <c r="D31" s="8" t="s">
        <v>162</v>
      </c>
      <c r="E31" s="25">
        <v>1640</v>
      </c>
      <c r="F31" s="20">
        <f t="shared" si="0"/>
        <v>1968</v>
      </c>
    </row>
    <row r="32" spans="1:6" ht="10.5" customHeight="1">
      <c r="A32" s="4">
        <f t="shared" si="1"/>
        <v>19</v>
      </c>
      <c r="B32" s="30" t="s">
        <v>244</v>
      </c>
      <c r="C32" s="8" t="s">
        <v>108</v>
      </c>
      <c r="D32" s="8" t="s">
        <v>163</v>
      </c>
      <c r="E32" s="25">
        <v>1175</v>
      </c>
      <c r="F32" s="20">
        <f t="shared" si="0"/>
        <v>1410</v>
      </c>
    </row>
    <row r="33" spans="1:6" ht="10.5" customHeight="1">
      <c r="A33" s="4">
        <f t="shared" si="1"/>
        <v>20</v>
      </c>
      <c r="B33" s="30">
        <v>9452</v>
      </c>
      <c r="C33" s="8" t="s">
        <v>41</v>
      </c>
      <c r="D33" s="8" t="s">
        <v>163</v>
      </c>
      <c r="E33" s="25">
        <v>1920</v>
      </c>
      <c r="F33" s="20">
        <f t="shared" si="0"/>
        <v>2304</v>
      </c>
    </row>
    <row r="34" spans="1:6" ht="10.5" customHeight="1">
      <c r="A34" s="4">
        <f t="shared" si="1"/>
        <v>21</v>
      </c>
      <c r="B34" s="30" t="s">
        <v>245</v>
      </c>
      <c r="C34" s="8" t="s">
        <v>168</v>
      </c>
      <c r="D34" s="8" t="s">
        <v>169</v>
      </c>
      <c r="E34" s="25">
        <v>920</v>
      </c>
      <c r="F34" s="20">
        <f t="shared" si="0"/>
        <v>1104</v>
      </c>
    </row>
    <row r="35" spans="1:6" ht="10.5" customHeight="1" thickBot="1">
      <c r="A35" s="4">
        <f t="shared" si="1"/>
        <v>22</v>
      </c>
      <c r="B35" s="40" t="s">
        <v>246</v>
      </c>
      <c r="C35" s="38" t="s">
        <v>13</v>
      </c>
      <c r="D35" s="38" t="s">
        <v>143</v>
      </c>
      <c r="E35" s="77">
        <v>1220</v>
      </c>
      <c r="F35" s="39">
        <f t="shared" si="0"/>
        <v>1464</v>
      </c>
    </row>
    <row r="36" spans="1:6" s="34" customFormat="1" ht="14.25" customHeight="1" thickBot="1">
      <c r="A36" s="44" t="s">
        <v>325</v>
      </c>
      <c r="B36" s="46"/>
      <c r="C36" s="46"/>
      <c r="D36" s="46"/>
      <c r="E36" s="46"/>
      <c r="F36" s="53"/>
    </row>
    <row r="37" spans="1:6" ht="10.5" customHeight="1">
      <c r="A37" s="4">
        <f>A35+1</f>
        <v>23</v>
      </c>
      <c r="B37" s="37">
        <v>9710</v>
      </c>
      <c r="C37" s="9" t="s">
        <v>285</v>
      </c>
      <c r="D37" s="9" t="s">
        <v>1</v>
      </c>
      <c r="E37" s="24">
        <v>35</v>
      </c>
      <c r="F37" s="20">
        <f aca="true" t="shared" si="2" ref="F37:F63">E37*1.2</f>
        <v>42</v>
      </c>
    </row>
    <row r="38" spans="1:6" ht="10.5" customHeight="1">
      <c r="A38" s="4">
        <f aca="true" t="shared" si="3" ref="A38:A63">A37+1</f>
        <v>24</v>
      </c>
      <c r="B38" s="30">
        <v>9529</v>
      </c>
      <c r="C38" s="8" t="s">
        <v>49</v>
      </c>
      <c r="D38" s="8" t="s">
        <v>32</v>
      </c>
      <c r="E38" s="25">
        <v>286</v>
      </c>
      <c r="F38" s="20">
        <f t="shared" si="2"/>
        <v>343.2</v>
      </c>
    </row>
    <row r="39" spans="1:6" ht="10.5" customHeight="1">
      <c r="A39" s="4">
        <f t="shared" si="3"/>
        <v>25</v>
      </c>
      <c r="B39" s="30">
        <v>9463</v>
      </c>
      <c r="C39" s="8" t="s">
        <v>47</v>
      </c>
      <c r="D39" s="8" t="s">
        <v>149</v>
      </c>
      <c r="E39" s="25">
        <v>135</v>
      </c>
      <c r="F39" s="20">
        <f t="shared" si="2"/>
        <v>162</v>
      </c>
    </row>
    <row r="40" spans="1:7" s="16" customFormat="1" ht="10.5" customHeight="1">
      <c r="A40" s="4">
        <f t="shared" si="3"/>
        <v>26</v>
      </c>
      <c r="B40" s="62" t="s">
        <v>467</v>
      </c>
      <c r="C40" s="63" t="s">
        <v>478</v>
      </c>
      <c r="D40" s="63" t="s">
        <v>474</v>
      </c>
      <c r="E40" s="64">
        <v>1955</v>
      </c>
      <c r="F40" s="65">
        <f t="shared" si="2"/>
        <v>2346</v>
      </c>
      <c r="G40" s="16" t="s">
        <v>503</v>
      </c>
    </row>
    <row r="41" spans="1:6" ht="10.5" customHeight="1">
      <c r="A41" s="4">
        <f t="shared" si="3"/>
        <v>27</v>
      </c>
      <c r="B41" s="30">
        <v>9240</v>
      </c>
      <c r="C41" s="8" t="s">
        <v>313</v>
      </c>
      <c r="D41" s="8" t="s">
        <v>314</v>
      </c>
      <c r="E41" s="25">
        <v>335</v>
      </c>
      <c r="F41" s="20">
        <f t="shared" si="2"/>
        <v>402</v>
      </c>
    </row>
    <row r="42" spans="1:6" ht="10.5" customHeight="1">
      <c r="A42" s="4">
        <f t="shared" si="3"/>
        <v>28</v>
      </c>
      <c r="B42" s="30">
        <v>9525</v>
      </c>
      <c r="C42" s="8" t="s">
        <v>311</v>
      </c>
      <c r="D42" s="8" t="s">
        <v>315</v>
      </c>
      <c r="E42" s="25">
        <v>3640</v>
      </c>
      <c r="F42" s="20">
        <f t="shared" si="2"/>
        <v>4368</v>
      </c>
    </row>
    <row r="43" spans="1:6" ht="10.5" customHeight="1">
      <c r="A43" s="4">
        <f t="shared" si="3"/>
        <v>29</v>
      </c>
      <c r="B43" s="30">
        <v>9357</v>
      </c>
      <c r="C43" s="8" t="s">
        <v>249</v>
      </c>
      <c r="D43" s="8" t="s">
        <v>205</v>
      </c>
      <c r="E43" s="25">
        <v>245</v>
      </c>
      <c r="F43" s="20">
        <f t="shared" si="2"/>
        <v>294</v>
      </c>
    </row>
    <row r="44" spans="1:6" ht="10.5" customHeight="1">
      <c r="A44" s="4">
        <f t="shared" si="3"/>
        <v>30</v>
      </c>
      <c r="B44" s="30">
        <v>9294</v>
      </c>
      <c r="C44" s="8" t="s">
        <v>43</v>
      </c>
      <c r="D44" s="8" t="s">
        <v>44</v>
      </c>
      <c r="E44" s="25">
        <v>3920</v>
      </c>
      <c r="F44" s="20">
        <f t="shared" si="2"/>
        <v>4704</v>
      </c>
    </row>
    <row r="45" spans="1:6" ht="10.5" customHeight="1">
      <c r="A45" s="4">
        <f t="shared" si="3"/>
        <v>31</v>
      </c>
      <c r="B45" s="30">
        <v>9428</v>
      </c>
      <c r="C45" s="8" t="s">
        <v>45</v>
      </c>
      <c r="D45" s="8" t="s">
        <v>46</v>
      </c>
      <c r="E45" s="25">
        <v>3920</v>
      </c>
      <c r="F45" s="20">
        <f t="shared" si="2"/>
        <v>4704</v>
      </c>
    </row>
    <row r="46" spans="1:7" ht="10.5" customHeight="1">
      <c r="A46" s="4">
        <f t="shared" si="3"/>
        <v>32</v>
      </c>
      <c r="B46" s="30" t="s">
        <v>222</v>
      </c>
      <c r="C46" s="8" t="s">
        <v>136</v>
      </c>
      <c r="D46" s="8" t="s">
        <v>459</v>
      </c>
      <c r="E46" s="25">
        <v>180</v>
      </c>
      <c r="F46" s="20">
        <f t="shared" si="2"/>
        <v>216</v>
      </c>
      <c r="G46" s="1" t="s">
        <v>503</v>
      </c>
    </row>
    <row r="47" spans="1:7" ht="10.5" customHeight="1">
      <c r="A47" s="4">
        <f t="shared" si="3"/>
        <v>33</v>
      </c>
      <c r="B47" s="30" t="s">
        <v>221</v>
      </c>
      <c r="C47" s="8" t="s">
        <v>159</v>
      </c>
      <c r="D47" s="8" t="s">
        <v>28</v>
      </c>
      <c r="E47" s="25">
        <v>400</v>
      </c>
      <c r="F47" s="20">
        <f t="shared" si="2"/>
        <v>480</v>
      </c>
      <c r="G47" s="1" t="s">
        <v>503</v>
      </c>
    </row>
    <row r="48" spans="1:7" ht="10.5" customHeight="1">
      <c r="A48" s="4">
        <f t="shared" si="3"/>
        <v>34</v>
      </c>
      <c r="B48" s="30" t="s">
        <v>223</v>
      </c>
      <c r="C48" s="8" t="s">
        <v>37</v>
      </c>
      <c r="D48" s="8" t="s">
        <v>38</v>
      </c>
      <c r="E48" s="25">
        <v>1400</v>
      </c>
      <c r="F48" s="20">
        <f t="shared" si="2"/>
        <v>1680</v>
      </c>
      <c r="G48" s="1" t="s">
        <v>503</v>
      </c>
    </row>
    <row r="49" spans="1:7" ht="10.5" customHeight="1">
      <c r="A49" s="4">
        <f t="shared" si="3"/>
        <v>35</v>
      </c>
      <c r="B49" s="30" t="s">
        <v>224</v>
      </c>
      <c r="C49" s="8" t="s">
        <v>36</v>
      </c>
      <c r="D49" s="8" t="s">
        <v>137</v>
      </c>
      <c r="E49" s="25">
        <v>400</v>
      </c>
      <c r="F49" s="20">
        <f t="shared" si="2"/>
        <v>480</v>
      </c>
      <c r="G49" s="1" t="s">
        <v>503</v>
      </c>
    </row>
    <row r="50" spans="1:6" ht="10.5" customHeight="1">
      <c r="A50" s="4">
        <f t="shared" si="3"/>
        <v>36</v>
      </c>
      <c r="B50" s="30" t="s">
        <v>376</v>
      </c>
      <c r="C50" s="8" t="s">
        <v>374</v>
      </c>
      <c r="D50" s="8" t="s">
        <v>48</v>
      </c>
      <c r="E50" s="25">
        <v>90</v>
      </c>
      <c r="F50" s="20">
        <f t="shared" si="2"/>
        <v>108</v>
      </c>
    </row>
    <row r="51" spans="1:6" ht="10.5" customHeight="1">
      <c r="A51" s="4">
        <f t="shared" si="3"/>
        <v>37</v>
      </c>
      <c r="B51" s="30" t="s">
        <v>317</v>
      </c>
      <c r="C51" s="8" t="s">
        <v>250</v>
      </c>
      <c r="D51" s="8" t="s">
        <v>375</v>
      </c>
      <c r="E51" s="25">
        <v>105</v>
      </c>
      <c r="F51" s="20">
        <f t="shared" si="2"/>
        <v>126</v>
      </c>
    </row>
    <row r="52" spans="1:6" ht="10.5" customHeight="1">
      <c r="A52" s="4">
        <f t="shared" si="3"/>
        <v>38</v>
      </c>
      <c r="B52" s="30" t="s">
        <v>229</v>
      </c>
      <c r="C52" s="8" t="s">
        <v>146</v>
      </c>
      <c r="D52" s="8" t="s">
        <v>31</v>
      </c>
      <c r="E52" s="25">
        <v>540</v>
      </c>
      <c r="F52" s="20">
        <f t="shared" si="2"/>
        <v>648</v>
      </c>
    </row>
    <row r="53" spans="1:6" ht="10.5" customHeight="1">
      <c r="A53" s="4">
        <f t="shared" si="3"/>
        <v>39</v>
      </c>
      <c r="B53" s="30" t="s">
        <v>230</v>
      </c>
      <c r="C53" s="8" t="s">
        <v>135</v>
      </c>
      <c r="D53" s="8" t="s">
        <v>30</v>
      </c>
      <c r="E53" s="25">
        <v>805</v>
      </c>
      <c r="F53" s="20">
        <f t="shared" si="2"/>
        <v>966</v>
      </c>
    </row>
    <row r="54" spans="1:7" ht="10.5" customHeight="1">
      <c r="A54" s="4">
        <f t="shared" si="3"/>
        <v>40</v>
      </c>
      <c r="B54" s="30" t="s">
        <v>233</v>
      </c>
      <c r="C54" s="8" t="s">
        <v>504</v>
      </c>
      <c r="D54" s="8" t="s">
        <v>114</v>
      </c>
      <c r="E54" s="25">
        <v>310</v>
      </c>
      <c r="F54" s="20">
        <f t="shared" si="2"/>
        <v>372</v>
      </c>
      <c r="G54" s="1" t="s">
        <v>503</v>
      </c>
    </row>
    <row r="55" spans="1:7" ht="10.5" customHeight="1">
      <c r="A55" s="4">
        <f t="shared" si="3"/>
        <v>41</v>
      </c>
      <c r="B55" s="30" t="s">
        <v>237</v>
      </c>
      <c r="C55" s="8" t="s">
        <v>42</v>
      </c>
      <c r="D55" s="8" t="s">
        <v>130</v>
      </c>
      <c r="E55" s="25">
        <v>12</v>
      </c>
      <c r="F55" s="20">
        <f t="shared" si="2"/>
        <v>14.399999999999999</v>
      </c>
      <c r="G55" s="1" t="s">
        <v>503</v>
      </c>
    </row>
    <row r="56" spans="1:7" ht="10.5" customHeight="1">
      <c r="A56" s="4">
        <f t="shared" si="3"/>
        <v>42</v>
      </c>
      <c r="B56" s="30" t="s">
        <v>238</v>
      </c>
      <c r="C56" s="8" t="s">
        <v>106</v>
      </c>
      <c r="D56" s="8" t="s">
        <v>39</v>
      </c>
      <c r="E56" s="25">
        <v>1490</v>
      </c>
      <c r="F56" s="20">
        <f t="shared" si="2"/>
        <v>1788</v>
      </c>
      <c r="G56" s="1" t="s">
        <v>503</v>
      </c>
    </row>
    <row r="57" spans="1:7" ht="10.5" customHeight="1">
      <c r="A57" s="4">
        <f t="shared" si="3"/>
        <v>43</v>
      </c>
      <c r="B57" s="30" t="s">
        <v>240</v>
      </c>
      <c r="C57" s="8" t="s">
        <v>165</v>
      </c>
      <c r="D57" s="8" t="s">
        <v>29</v>
      </c>
      <c r="E57" s="25">
        <v>70</v>
      </c>
      <c r="F57" s="20">
        <f t="shared" si="2"/>
        <v>84</v>
      </c>
      <c r="G57" s="1" t="s">
        <v>503</v>
      </c>
    </row>
    <row r="58" spans="1:7" ht="10.5" customHeight="1">
      <c r="A58" s="4">
        <f t="shared" si="3"/>
        <v>44</v>
      </c>
      <c r="B58" s="30" t="s">
        <v>241</v>
      </c>
      <c r="C58" s="8" t="s">
        <v>155</v>
      </c>
      <c r="D58" s="8" t="s">
        <v>24</v>
      </c>
      <c r="E58" s="25">
        <v>75</v>
      </c>
      <c r="F58" s="20">
        <f t="shared" si="2"/>
        <v>90</v>
      </c>
      <c r="G58" s="1" t="s">
        <v>503</v>
      </c>
    </row>
    <row r="59" spans="1:7" ht="10.5" customHeight="1">
      <c r="A59" s="4">
        <f t="shared" si="3"/>
        <v>45</v>
      </c>
      <c r="B59" s="32" t="s">
        <v>243</v>
      </c>
      <c r="C59" s="8" t="s">
        <v>145</v>
      </c>
      <c r="D59" s="8" t="s">
        <v>162</v>
      </c>
      <c r="E59" s="25">
        <v>1050</v>
      </c>
      <c r="F59" s="20">
        <f t="shared" si="2"/>
        <v>1260</v>
      </c>
      <c r="G59" s="1" t="s">
        <v>503</v>
      </c>
    </row>
    <row r="60" spans="1:6" ht="10.5" customHeight="1">
      <c r="A60" s="4">
        <f t="shared" si="3"/>
        <v>46</v>
      </c>
      <c r="B60" s="30">
        <v>9460</v>
      </c>
      <c r="C60" s="8" t="s">
        <v>164</v>
      </c>
      <c r="D60" s="8" t="s">
        <v>167</v>
      </c>
      <c r="E60" s="25">
        <v>1810</v>
      </c>
      <c r="F60" s="20">
        <f t="shared" si="2"/>
        <v>2172</v>
      </c>
    </row>
    <row r="61" spans="1:7" ht="10.5" customHeight="1">
      <c r="A61" s="4">
        <f t="shared" si="3"/>
        <v>47</v>
      </c>
      <c r="B61" s="30" t="s">
        <v>244</v>
      </c>
      <c r="C61" s="8" t="s">
        <v>108</v>
      </c>
      <c r="D61" s="8" t="s">
        <v>163</v>
      </c>
      <c r="E61" s="25">
        <v>1175</v>
      </c>
      <c r="F61" s="20">
        <f t="shared" si="2"/>
        <v>1410</v>
      </c>
      <c r="G61" s="1" t="s">
        <v>503</v>
      </c>
    </row>
    <row r="62" spans="1:6" ht="10.5" customHeight="1">
      <c r="A62" s="4">
        <f t="shared" si="3"/>
        <v>48</v>
      </c>
      <c r="B62" s="31">
        <v>9221</v>
      </c>
      <c r="C62" s="12" t="s">
        <v>148</v>
      </c>
      <c r="D62" s="12" t="s">
        <v>163</v>
      </c>
      <c r="E62" s="27">
        <v>1965</v>
      </c>
      <c r="F62" s="20">
        <f t="shared" si="2"/>
        <v>2358</v>
      </c>
    </row>
    <row r="63" spans="1:7" ht="10.5" customHeight="1" thickBot="1">
      <c r="A63" s="4">
        <f t="shared" si="3"/>
        <v>49</v>
      </c>
      <c r="B63" s="30" t="s">
        <v>246</v>
      </c>
      <c r="C63" s="12" t="s">
        <v>13</v>
      </c>
      <c r="D63" s="12" t="s">
        <v>144</v>
      </c>
      <c r="E63" s="27">
        <v>1220</v>
      </c>
      <c r="F63" s="20">
        <f t="shared" si="2"/>
        <v>1464</v>
      </c>
      <c r="G63" s="1" t="s">
        <v>503</v>
      </c>
    </row>
    <row r="64" spans="1:6" s="34" customFormat="1" ht="14.25" customHeight="1" thickBot="1">
      <c r="A64" s="44" t="s">
        <v>326</v>
      </c>
      <c r="B64" s="46"/>
      <c r="C64" s="46"/>
      <c r="D64" s="46"/>
      <c r="E64" s="46"/>
      <c r="F64" s="53"/>
    </row>
    <row r="65" spans="1:6" ht="10.5" customHeight="1">
      <c r="A65" s="28">
        <f>A63+1</f>
        <v>50</v>
      </c>
      <c r="B65" s="37">
        <v>9513</v>
      </c>
      <c r="C65" s="9" t="s">
        <v>0</v>
      </c>
      <c r="D65" s="9" t="s">
        <v>1</v>
      </c>
      <c r="E65" s="24">
        <v>145</v>
      </c>
      <c r="F65" s="20">
        <f aca="true" t="shared" si="4" ref="F65:F96">E65*1.2</f>
        <v>174</v>
      </c>
    </row>
    <row r="66" spans="1:6" ht="10.5" customHeight="1">
      <c r="A66" s="4">
        <f aca="true" t="shared" si="5" ref="A66:A97">A65+1</f>
        <v>51</v>
      </c>
      <c r="B66" s="32">
        <v>9078</v>
      </c>
      <c r="C66" s="15" t="s">
        <v>389</v>
      </c>
      <c r="D66" s="15" t="s">
        <v>1</v>
      </c>
      <c r="E66" s="25">
        <v>145</v>
      </c>
      <c r="F66" s="20">
        <f t="shared" si="4"/>
        <v>174</v>
      </c>
    </row>
    <row r="67" spans="1:6" ht="10.5" customHeight="1">
      <c r="A67" s="4">
        <f t="shared" si="5"/>
        <v>52</v>
      </c>
      <c r="B67" s="30">
        <v>9450</v>
      </c>
      <c r="C67" s="8" t="s">
        <v>2</v>
      </c>
      <c r="D67" s="8" t="s">
        <v>3</v>
      </c>
      <c r="E67" s="25">
        <v>24</v>
      </c>
      <c r="F67" s="20">
        <f t="shared" si="4"/>
        <v>28.799999999999997</v>
      </c>
    </row>
    <row r="68" spans="1:6" ht="10.5" customHeight="1">
      <c r="A68" s="4">
        <f t="shared" si="5"/>
        <v>53</v>
      </c>
      <c r="B68" s="30">
        <v>9405</v>
      </c>
      <c r="C68" s="8" t="s">
        <v>26</v>
      </c>
      <c r="D68" s="8" t="s">
        <v>27</v>
      </c>
      <c r="E68" s="25">
        <v>600</v>
      </c>
      <c r="F68" s="20">
        <f t="shared" si="4"/>
        <v>720</v>
      </c>
    </row>
    <row r="69" spans="1:6" ht="10.5" customHeight="1">
      <c r="A69" s="4">
        <f t="shared" si="5"/>
        <v>54</v>
      </c>
      <c r="B69" s="30">
        <v>9007</v>
      </c>
      <c r="C69" s="8" t="s">
        <v>132</v>
      </c>
      <c r="D69" s="8" t="s">
        <v>32</v>
      </c>
      <c r="E69" s="25">
        <v>920</v>
      </c>
      <c r="F69" s="20">
        <f t="shared" si="4"/>
        <v>1104</v>
      </c>
    </row>
    <row r="70" spans="1:6" ht="10.5" customHeight="1">
      <c r="A70" s="4">
        <f t="shared" si="5"/>
        <v>55</v>
      </c>
      <c r="B70" s="30">
        <v>9008</v>
      </c>
      <c r="C70" s="8" t="s">
        <v>133</v>
      </c>
      <c r="D70" s="8" t="s">
        <v>33</v>
      </c>
      <c r="E70" s="25">
        <v>890</v>
      </c>
      <c r="F70" s="20">
        <f t="shared" si="4"/>
        <v>1068</v>
      </c>
    </row>
    <row r="71" spans="1:6" ht="10.5" customHeight="1">
      <c r="A71" s="4">
        <f t="shared" si="5"/>
        <v>56</v>
      </c>
      <c r="B71" s="30">
        <v>9040</v>
      </c>
      <c r="C71" s="8" t="s">
        <v>203</v>
      </c>
      <c r="D71" s="8" t="s">
        <v>204</v>
      </c>
      <c r="E71" s="25">
        <v>420</v>
      </c>
      <c r="F71" s="20">
        <f t="shared" si="4"/>
        <v>504</v>
      </c>
    </row>
    <row r="72" spans="1:6" ht="10.5" customHeight="1">
      <c r="A72" s="4">
        <f t="shared" si="5"/>
        <v>57</v>
      </c>
      <c r="B72" s="30">
        <v>9214</v>
      </c>
      <c r="C72" s="8" t="s">
        <v>288</v>
      </c>
      <c r="D72" s="8" t="s">
        <v>204</v>
      </c>
      <c r="E72" s="25">
        <v>430</v>
      </c>
      <c r="F72" s="20">
        <f t="shared" si="4"/>
        <v>516</v>
      </c>
    </row>
    <row r="73" spans="1:6" ht="10.5" customHeight="1">
      <c r="A73" s="4">
        <f t="shared" si="5"/>
        <v>58</v>
      </c>
      <c r="B73" s="30">
        <v>9905</v>
      </c>
      <c r="C73" s="8" t="s">
        <v>289</v>
      </c>
      <c r="D73" s="8" t="s">
        <v>290</v>
      </c>
      <c r="E73" s="25">
        <v>95</v>
      </c>
      <c r="F73" s="20">
        <f t="shared" si="4"/>
        <v>114</v>
      </c>
    </row>
    <row r="74" spans="1:6" ht="10.5" customHeight="1">
      <c r="A74" s="4">
        <f t="shared" si="5"/>
        <v>59</v>
      </c>
      <c r="B74" s="30">
        <v>848</v>
      </c>
      <c r="C74" s="8" t="s">
        <v>187</v>
      </c>
      <c r="D74" s="8" t="s">
        <v>247</v>
      </c>
      <c r="E74" s="25">
        <v>780</v>
      </c>
      <c r="F74" s="20">
        <f t="shared" si="4"/>
        <v>936</v>
      </c>
    </row>
    <row r="75" spans="1:6" ht="10.5" customHeight="1">
      <c r="A75" s="4">
        <f t="shared" si="5"/>
        <v>60</v>
      </c>
      <c r="B75" s="30">
        <v>9039</v>
      </c>
      <c r="C75" s="8" t="s">
        <v>206</v>
      </c>
      <c r="D75" s="8" t="s">
        <v>208</v>
      </c>
      <c r="E75" s="25">
        <v>1180</v>
      </c>
      <c r="F75" s="20">
        <f t="shared" si="4"/>
        <v>1416</v>
      </c>
    </row>
    <row r="76" spans="1:6" ht="10.5" customHeight="1">
      <c r="A76" s="4">
        <f t="shared" si="5"/>
        <v>61</v>
      </c>
      <c r="B76" s="30">
        <v>9123</v>
      </c>
      <c r="C76" s="8" t="s">
        <v>207</v>
      </c>
      <c r="D76" s="8" t="s">
        <v>208</v>
      </c>
      <c r="E76" s="25">
        <v>1180</v>
      </c>
      <c r="F76" s="20">
        <f t="shared" si="4"/>
        <v>1416</v>
      </c>
    </row>
    <row r="77" spans="1:6" ht="10.5" customHeight="1">
      <c r="A77" s="4">
        <f t="shared" si="5"/>
        <v>62</v>
      </c>
      <c r="B77" s="30">
        <v>9553</v>
      </c>
      <c r="C77" s="8" t="s">
        <v>403</v>
      </c>
      <c r="D77" s="8" t="s">
        <v>418</v>
      </c>
      <c r="E77" s="25">
        <v>1300</v>
      </c>
      <c r="F77" s="20">
        <f t="shared" si="4"/>
        <v>1560</v>
      </c>
    </row>
    <row r="78" spans="1:6" ht="10.5" customHeight="1">
      <c r="A78" s="4">
        <f t="shared" si="5"/>
        <v>63</v>
      </c>
      <c r="B78" s="30">
        <v>3416</v>
      </c>
      <c r="C78" s="8" t="s">
        <v>404</v>
      </c>
      <c r="D78" s="8" t="s">
        <v>405</v>
      </c>
      <c r="E78" s="25">
        <v>1300</v>
      </c>
      <c r="F78" s="20">
        <f t="shared" si="4"/>
        <v>1560</v>
      </c>
    </row>
    <row r="79" spans="1:6" ht="10.5" customHeight="1">
      <c r="A79" s="4">
        <f t="shared" si="5"/>
        <v>64</v>
      </c>
      <c r="B79" s="30">
        <v>9333</v>
      </c>
      <c r="C79" s="8" t="s">
        <v>197</v>
      </c>
      <c r="D79" s="8" t="s">
        <v>198</v>
      </c>
      <c r="E79" s="25">
        <v>14</v>
      </c>
      <c r="F79" s="20">
        <f t="shared" si="4"/>
        <v>16.8</v>
      </c>
    </row>
    <row r="80" spans="1:6" ht="10.5" customHeight="1">
      <c r="A80" s="4">
        <f t="shared" si="5"/>
        <v>65</v>
      </c>
      <c r="B80" s="30">
        <v>822</v>
      </c>
      <c r="C80" s="8" t="s">
        <v>188</v>
      </c>
      <c r="D80" s="8" t="s">
        <v>309</v>
      </c>
      <c r="E80" s="25">
        <v>4225</v>
      </c>
      <c r="F80" s="20">
        <f t="shared" si="4"/>
        <v>5070</v>
      </c>
    </row>
    <row r="81" spans="1:6" ht="10.5" customHeight="1">
      <c r="A81" s="4">
        <f t="shared" si="5"/>
        <v>66</v>
      </c>
      <c r="B81" s="30">
        <v>829</v>
      </c>
      <c r="C81" s="8" t="s">
        <v>189</v>
      </c>
      <c r="D81" s="8" t="s">
        <v>310</v>
      </c>
      <c r="E81" s="25">
        <v>4600</v>
      </c>
      <c r="F81" s="20">
        <f t="shared" si="4"/>
        <v>5520</v>
      </c>
    </row>
    <row r="82" spans="1:6" ht="10.5" customHeight="1">
      <c r="A82" s="4">
        <f t="shared" si="5"/>
        <v>67</v>
      </c>
      <c r="B82" s="30">
        <v>842</v>
      </c>
      <c r="C82" s="8" t="s">
        <v>4</v>
      </c>
      <c r="D82" s="8" t="s">
        <v>5</v>
      </c>
      <c r="E82" s="25">
        <v>330</v>
      </c>
      <c r="F82" s="20">
        <f t="shared" si="4"/>
        <v>396</v>
      </c>
    </row>
    <row r="83" spans="1:6" ht="10.5" customHeight="1">
      <c r="A83" s="4">
        <f t="shared" si="5"/>
        <v>68</v>
      </c>
      <c r="B83" s="30">
        <v>9211</v>
      </c>
      <c r="C83" s="8" t="s">
        <v>6</v>
      </c>
      <c r="D83" s="8" t="s">
        <v>147</v>
      </c>
      <c r="E83" s="25">
        <v>135</v>
      </c>
      <c r="F83" s="20">
        <f t="shared" si="4"/>
        <v>162</v>
      </c>
    </row>
    <row r="84" spans="1:6" ht="10.5" customHeight="1">
      <c r="A84" s="4">
        <f t="shared" si="5"/>
        <v>69</v>
      </c>
      <c r="B84" s="30">
        <v>9322</v>
      </c>
      <c r="C84" s="8" t="s">
        <v>406</v>
      </c>
      <c r="D84" s="8" t="s">
        <v>407</v>
      </c>
      <c r="E84" s="25">
        <v>330</v>
      </c>
      <c r="F84" s="20">
        <f t="shared" si="4"/>
        <v>396</v>
      </c>
    </row>
    <row r="85" spans="1:6" ht="10.5" customHeight="1">
      <c r="A85" s="4">
        <f t="shared" si="5"/>
        <v>70</v>
      </c>
      <c r="B85" s="30">
        <v>9212</v>
      </c>
      <c r="C85" s="8" t="s">
        <v>410</v>
      </c>
      <c r="D85" s="8" t="s">
        <v>407</v>
      </c>
      <c r="E85" s="25">
        <v>365</v>
      </c>
      <c r="F85" s="20">
        <f t="shared" si="4"/>
        <v>438</v>
      </c>
    </row>
    <row r="86" spans="1:6" ht="10.5" customHeight="1">
      <c r="A86" s="4">
        <f t="shared" si="5"/>
        <v>71</v>
      </c>
      <c r="B86" s="30">
        <v>9323</v>
      </c>
      <c r="C86" s="8" t="s">
        <v>409</v>
      </c>
      <c r="D86" s="8" t="s">
        <v>408</v>
      </c>
      <c r="E86" s="25">
        <v>270</v>
      </c>
      <c r="F86" s="20">
        <f t="shared" si="4"/>
        <v>324</v>
      </c>
    </row>
    <row r="87" spans="1:6" ht="10.5" customHeight="1">
      <c r="A87" s="4">
        <f t="shared" si="5"/>
        <v>72</v>
      </c>
      <c r="B87" s="30">
        <v>9213</v>
      </c>
      <c r="C87" s="8" t="s">
        <v>411</v>
      </c>
      <c r="D87" s="8" t="s">
        <v>408</v>
      </c>
      <c r="E87" s="25">
        <v>230</v>
      </c>
      <c r="F87" s="20">
        <f t="shared" si="4"/>
        <v>276</v>
      </c>
    </row>
    <row r="88" spans="1:6" ht="10.5" customHeight="1">
      <c r="A88" s="4">
        <f t="shared" si="5"/>
        <v>73</v>
      </c>
      <c r="B88" s="30">
        <v>819</v>
      </c>
      <c r="C88" s="8" t="s">
        <v>196</v>
      </c>
      <c r="D88" s="8" t="s">
        <v>205</v>
      </c>
      <c r="E88" s="25">
        <v>620</v>
      </c>
      <c r="F88" s="20">
        <f t="shared" si="4"/>
        <v>744</v>
      </c>
    </row>
    <row r="89" spans="1:6" ht="10.5" customHeight="1">
      <c r="A89" s="4">
        <f t="shared" si="5"/>
        <v>74</v>
      </c>
      <c r="B89" s="30">
        <v>9028</v>
      </c>
      <c r="C89" s="8" t="s">
        <v>7</v>
      </c>
      <c r="D89" s="8" t="s">
        <v>138</v>
      </c>
      <c r="E89" s="25">
        <v>10280</v>
      </c>
      <c r="F89" s="20">
        <f t="shared" si="4"/>
        <v>12336</v>
      </c>
    </row>
    <row r="90" spans="1:6" ht="10.5" customHeight="1">
      <c r="A90" s="4">
        <f t="shared" si="5"/>
        <v>75</v>
      </c>
      <c r="B90" s="30">
        <v>9029</v>
      </c>
      <c r="C90" s="8" t="s">
        <v>23</v>
      </c>
      <c r="D90" s="8" t="s">
        <v>138</v>
      </c>
      <c r="E90" s="25">
        <v>10280</v>
      </c>
      <c r="F90" s="20">
        <f t="shared" si="4"/>
        <v>12336</v>
      </c>
    </row>
    <row r="91" spans="1:6" ht="10.5" customHeight="1">
      <c r="A91" s="4">
        <f t="shared" si="5"/>
        <v>76</v>
      </c>
      <c r="B91" s="30">
        <v>821</v>
      </c>
      <c r="C91" s="8" t="s">
        <v>9</v>
      </c>
      <c r="D91" s="8" t="s">
        <v>129</v>
      </c>
      <c r="E91" s="25">
        <v>312</v>
      </c>
      <c r="F91" s="20">
        <f t="shared" si="4"/>
        <v>374.4</v>
      </c>
    </row>
    <row r="92" spans="1:6" ht="10.5" customHeight="1">
      <c r="A92" s="4">
        <f t="shared" si="5"/>
        <v>77</v>
      </c>
      <c r="B92" s="30" t="s">
        <v>457</v>
      </c>
      <c r="C92" s="8" t="s">
        <v>301</v>
      </c>
      <c r="D92" s="8" t="s">
        <v>302</v>
      </c>
      <c r="E92" s="25">
        <v>90</v>
      </c>
      <c r="F92" s="20">
        <f t="shared" si="4"/>
        <v>108</v>
      </c>
    </row>
    <row r="93" spans="1:6" ht="10.5" customHeight="1">
      <c r="A93" s="4">
        <f t="shared" si="5"/>
        <v>78</v>
      </c>
      <c r="B93" s="30">
        <v>9259</v>
      </c>
      <c r="C93" s="8" t="s">
        <v>201</v>
      </c>
      <c r="D93" s="8" t="s">
        <v>202</v>
      </c>
      <c r="E93" s="25">
        <v>135</v>
      </c>
      <c r="F93" s="20">
        <f t="shared" si="4"/>
        <v>162</v>
      </c>
    </row>
    <row r="94" spans="1:6" ht="10.5" customHeight="1">
      <c r="A94" s="4">
        <f t="shared" si="5"/>
        <v>79</v>
      </c>
      <c r="B94" s="30">
        <v>9169</v>
      </c>
      <c r="C94" s="8" t="s">
        <v>433</v>
      </c>
      <c r="D94" s="8" t="s">
        <v>458</v>
      </c>
      <c r="E94" s="25">
        <v>300</v>
      </c>
      <c r="F94" s="20">
        <f t="shared" si="4"/>
        <v>360</v>
      </c>
    </row>
    <row r="95" spans="1:7" ht="10.5" customHeight="1">
      <c r="A95" s="4">
        <f t="shared" si="5"/>
        <v>80</v>
      </c>
      <c r="B95" s="30" t="s">
        <v>222</v>
      </c>
      <c r="C95" s="8" t="s">
        <v>136</v>
      </c>
      <c r="D95" s="8" t="s">
        <v>459</v>
      </c>
      <c r="E95" s="25">
        <v>180</v>
      </c>
      <c r="F95" s="20">
        <f t="shared" si="4"/>
        <v>216</v>
      </c>
      <c r="G95" s="1" t="s">
        <v>503</v>
      </c>
    </row>
    <row r="96" spans="1:6" ht="10.5" customHeight="1">
      <c r="A96" s="4">
        <f t="shared" si="5"/>
        <v>81</v>
      </c>
      <c r="B96" s="30" t="s">
        <v>225</v>
      </c>
      <c r="C96" s="8" t="s">
        <v>25</v>
      </c>
      <c r="D96" s="8" t="s">
        <v>211</v>
      </c>
      <c r="E96" s="78">
        <v>400</v>
      </c>
      <c r="F96" s="20">
        <f t="shared" si="4"/>
        <v>480</v>
      </c>
    </row>
    <row r="97" spans="1:6" ht="10.5" customHeight="1">
      <c r="A97" s="4">
        <f t="shared" si="5"/>
        <v>82</v>
      </c>
      <c r="B97" s="30">
        <v>844</v>
      </c>
      <c r="C97" s="8" t="s">
        <v>10</v>
      </c>
      <c r="D97" s="8" t="s">
        <v>11</v>
      </c>
      <c r="E97" s="25">
        <v>14</v>
      </c>
      <c r="F97" s="20">
        <f aca="true" t="shared" si="6" ref="F97:F119">E97*1.2</f>
        <v>16.8</v>
      </c>
    </row>
    <row r="98" spans="1:6" ht="10.5" customHeight="1">
      <c r="A98" s="4">
        <f aca="true" t="shared" si="7" ref="A98:A119">A97+1</f>
        <v>83</v>
      </c>
      <c r="B98" s="32">
        <v>9159</v>
      </c>
      <c r="C98" s="15" t="s">
        <v>434</v>
      </c>
      <c r="D98" s="15" t="s">
        <v>435</v>
      </c>
      <c r="E98" s="26">
        <v>6</v>
      </c>
      <c r="F98" s="20">
        <f t="shared" si="6"/>
        <v>7.199999999999999</v>
      </c>
    </row>
    <row r="99" spans="1:6" ht="10.5" customHeight="1">
      <c r="A99" s="4">
        <f t="shared" si="7"/>
        <v>84</v>
      </c>
      <c r="B99" s="32">
        <v>820</v>
      </c>
      <c r="C99" s="15" t="s">
        <v>12</v>
      </c>
      <c r="D99" s="15" t="s">
        <v>128</v>
      </c>
      <c r="E99" s="26">
        <v>430</v>
      </c>
      <c r="F99" s="20">
        <f t="shared" si="6"/>
        <v>516</v>
      </c>
    </row>
    <row r="100" spans="1:7" ht="10.5" customHeight="1">
      <c r="A100" s="4">
        <f t="shared" si="7"/>
        <v>85</v>
      </c>
      <c r="B100" s="30" t="s">
        <v>229</v>
      </c>
      <c r="C100" s="8" t="s">
        <v>146</v>
      </c>
      <c r="D100" s="8" t="s">
        <v>31</v>
      </c>
      <c r="E100" s="25">
        <v>540</v>
      </c>
      <c r="F100" s="20">
        <f t="shared" si="6"/>
        <v>648</v>
      </c>
      <c r="G100" s="1" t="s">
        <v>503</v>
      </c>
    </row>
    <row r="101" spans="1:7" ht="10.5" customHeight="1">
      <c r="A101" s="4">
        <f t="shared" si="7"/>
        <v>86</v>
      </c>
      <c r="B101" s="30" t="s">
        <v>230</v>
      </c>
      <c r="C101" s="8" t="s">
        <v>135</v>
      </c>
      <c r="D101" s="8" t="s">
        <v>30</v>
      </c>
      <c r="E101" s="25">
        <v>805</v>
      </c>
      <c r="F101" s="20">
        <f t="shared" si="6"/>
        <v>966</v>
      </c>
      <c r="G101" s="1" t="s">
        <v>503</v>
      </c>
    </row>
    <row r="102" spans="1:7" ht="10.5" customHeight="1">
      <c r="A102" s="4">
        <f t="shared" si="7"/>
        <v>87</v>
      </c>
      <c r="B102" s="30" t="s">
        <v>233</v>
      </c>
      <c r="C102" s="8" t="s">
        <v>504</v>
      </c>
      <c r="D102" s="8" t="s">
        <v>114</v>
      </c>
      <c r="E102" s="25">
        <v>310</v>
      </c>
      <c r="F102" s="20">
        <f t="shared" si="6"/>
        <v>372</v>
      </c>
      <c r="G102" s="1" t="s">
        <v>503</v>
      </c>
    </row>
    <row r="103" spans="1:7" ht="10.5" customHeight="1">
      <c r="A103" s="4">
        <f t="shared" si="7"/>
        <v>88</v>
      </c>
      <c r="B103" s="30" t="s">
        <v>236</v>
      </c>
      <c r="C103" s="8" t="s">
        <v>14</v>
      </c>
      <c r="D103" s="8" t="s">
        <v>15</v>
      </c>
      <c r="E103" s="25">
        <v>20</v>
      </c>
      <c r="F103" s="20">
        <f t="shared" si="6"/>
        <v>24</v>
      </c>
      <c r="G103" s="1" t="s">
        <v>503</v>
      </c>
    </row>
    <row r="104" spans="1:6" ht="10.5" customHeight="1">
      <c r="A104" s="4">
        <f t="shared" si="7"/>
        <v>89</v>
      </c>
      <c r="B104" s="30">
        <v>827</v>
      </c>
      <c r="C104" s="8" t="s">
        <v>194</v>
      </c>
      <c r="D104" s="8" t="s">
        <v>195</v>
      </c>
      <c r="E104" s="25">
        <v>485</v>
      </c>
      <c r="F104" s="20">
        <f t="shared" si="6"/>
        <v>582</v>
      </c>
    </row>
    <row r="105" spans="1:6" ht="10.5" customHeight="1">
      <c r="A105" s="4">
        <f t="shared" si="7"/>
        <v>90</v>
      </c>
      <c r="B105" s="30">
        <v>888</v>
      </c>
      <c r="C105" s="8" t="s">
        <v>286</v>
      </c>
      <c r="D105" s="8" t="s">
        <v>287</v>
      </c>
      <c r="E105" s="25">
        <v>11080</v>
      </c>
      <c r="F105" s="20">
        <f t="shared" si="6"/>
        <v>13296</v>
      </c>
    </row>
    <row r="106" spans="1:6" ht="10.5" customHeight="1">
      <c r="A106" s="4">
        <f t="shared" si="7"/>
        <v>91</v>
      </c>
      <c r="B106" s="30">
        <v>828</v>
      </c>
      <c r="C106" s="8" t="s">
        <v>210</v>
      </c>
      <c r="D106" s="8" t="s">
        <v>307</v>
      </c>
      <c r="E106" s="25">
        <v>11080</v>
      </c>
      <c r="F106" s="20">
        <f t="shared" si="6"/>
        <v>13296</v>
      </c>
    </row>
    <row r="107" spans="1:6" ht="10.5" customHeight="1">
      <c r="A107" s="4">
        <f t="shared" si="7"/>
        <v>92</v>
      </c>
      <c r="B107" s="30">
        <v>9355</v>
      </c>
      <c r="C107" s="8" t="s">
        <v>209</v>
      </c>
      <c r="D107" s="8" t="s">
        <v>306</v>
      </c>
      <c r="E107" s="25">
        <v>11080</v>
      </c>
      <c r="F107" s="20">
        <f t="shared" si="6"/>
        <v>13296</v>
      </c>
    </row>
    <row r="108" spans="1:6" ht="10.5" customHeight="1">
      <c r="A108" s="4">
        <f t="shared" si="7"/>
        <v>93</v>
      </c>
      <c r="B108" s="30">
        <v>9448</v>
      </c>
      <c r="C108" s="8" t="s">
        <v>16</v>
      </c>
      <c r="D108" s="8" t="s">
        <v>17</v>
      </c>
      <c r="E108" s="25">
        <v>90</v>
      </c>
      <c r="F108" s="20">
        <f t="shared" si="6"/>
        <v>108</v>
      </c>
    </row>
    <row r="109" spans="1:6" ht="10.5" customHeight="1">
      <c r="A109" s="4">
        <f t="shared" si="7"/>
        <v>94</v>
      </c>
      <c r="B109" s="30">
        <v>9005</v>
      </c>
      <c r="C109" s="8" t="s">
        <v>199</v>
      </c>
      <c r="D109" s="8" t="s">
        <v>200</v>
      </c>
      <c r="E109" s="25">
        <v>30</v>
      </c>
      <c r="F109" s="20">
        <f t="shared" si="6"/>
        <v>36</v>
      </c>
    </row>
    <row r="110" spans="1:6" ht="10.5" customHeight="1">
      <c r="A110" s="4">
        <f t="shared" si="7"/>
        <v>95</v>
      </c>
      <c r="B110" s="30">
        <v>9004</v>
      </c>
      <c r="C110" s="8" t="s">
        <v>18</v>
      </c>
      <c r="D110" s="8" t="s">
        <v>19</v>
      </c>
      <c r="E110" s="25">
        <v>180</v>
      </c>
      <c r="F110" s="20">
        <f t="shared" si="6"/>
        <v>216</v>
      </c>
    </row>
    <row r="111" spans="1:7" ht="10.5" customHeight="1">
      <c r="A111" s="4">
        <f t="shared" si="7"/>
        <v>96</v>
      </c>
      <c r="B111" s="30" t="s">
        <v>240</v>
      </c>
      <c r="C111" s="8" t="s">
        <v>165</v>
      </c>
      <c r="D111" s="8" t="s">
        <v>29</v>
      </c>
      <c r="E111" s="25">
        <v>70</v>
      </c>
      <c r="F111" s="20">
        <f t="shared" si="6"/>
        <v>84</v>
      </c>
      <c r="G111" s="1" t="s">
        <v>503</v>
      </c>
    </row>
    <row r="112" spans="1:7" ht="10.5" customHeight="1">
      <c r="A112" s="4">
        <f t="shared" si="7"/>
        <v>97</v>
      </c>
      <c r="B112" s="30" t="s">
        <v>241</v>
      </c>
      <c r="C112" s="8" t="s">
        <v>155</v>
      </c>
      <c r="D112" s="8" t="s">
        <v>24</v>
      </c>
      <c r="E112" s="25">
        <v>75</v>
      </c>
      <c r="F112" s="20">
        <f t="shared" si="6"/>
        <v>90</v>
      </c>
      <c r="G112" s="1" t="s">
        <v>503</v>
      </c>
    </row>
    <row r="113" spans="1:6" ht="10.5" customHeight="1">
      <c r="A113" s="4">
        <f t="shared" si="7"/>
        <v>98</v>
      </c>
      <c r="B113" s="30">
        <v>542</v>
      </c>
      <c r="C113" s="8" t="s">
        <v>20</v>
      </c>
      <c r="D113" s="8" t="s">
        <v>21</v>
      </c>
      <c r="E113" s="25">
        <v>13</v>
      </c>
      <c r="F113" s="20">
        <f t="shared" si="6"/>
        <v>15.6</v>
      </c>
    </row>
    <row r="114" spans="1:6" ht="10.5" customHeight="1">
      <c r="A114" s="4">
        <f t="shared" si="7"/>
        <v>99</v>
      </c>
      <c r="B114" s="30">
        <v>9449</v>
      </c>
      <c r="C114" s="8" t="s">
        <v>22</v>
      </c>
      <c r="D114" s="8" t="s">
        <v>161</v>
      </c>
      <c r="E114" s="25">
        <v>10</v>
      </c>
      <c r="F114" s="20">
        <f t="shared" si="6"/>
        <v>12</v>
      </c>
    </row>
    <row r="115" spans="1:6" ht="10.5" customHeight="1">
      <c r="A115" s="4">
        <f t="shared" si="7"/>
        <v>100</v>
      </c>
      <c r="B115" s="30">
        <v>851</v>
      </c>
      <c r="C115" s="8" t="s">
        <v>448</v>
      </c>
      <c r="D115" s="8" t="s">
        <v>252</v>
      </c>
      <c r="E115" s="25">
        <v>6350</v>
      </c>
      <c r="F115" s="49">
        <f t="shared" si="6"/>
        <v>7620</v>
      </c>
    </row>
    <row r="116" spans="1:6" ht="10.5" customHeight="1">
      <c r="A116" s="57">
        <f t="shared" si="7"/>
        <v>101</v>
      </c>
      <c r="B116" s="66">
        <v>9908</v>
      </c>
      <c r="C116" s="54" t="s">
        <v>333</v>
      </c>
      <c r="D116" s="54" t="s">
        <v>337</v>
      </c>
      <c r="E116" s="55">
        <v>9680</v>
      </c>
      <c r="F116" s="56">
        <f t="shared" si="6"/>
        <v>11616</v>
      </c>
    </row>
    <row r="117" spans="1:6" s="16" customFormat="1" ht="10.5" customHeight="1">
      <c r="A117" s="4">
        <f t="shared" si="7"/>
        <v>102</v>
      </c>
      <c r="B117" s="30">
        <v>5203</v>
      </c>
      <c r="C117" s="8" t="s">
        <v>436</v>
      </c>
      <c r="D117" s="8" t="s">
        <v>437</v>
      </c>
      <c r="E117" s="25">
        <v>7200</v>
      </c>
      <c r="F117" s="20">
        <f t="shared" si="6"/>
        <v>8640</v>
      </c>
    </row>
    <row r="118" spans="1:7" ht="10.5" customHeight="1">
      <c r="A118" s="4">
        <f t="shared" si="7"/>
        <v>103</v>
      </c>
      <c r="B118" s="30" t="s">
        <v>246</v>
      </c>
      <c r="C118" s="8" t="s">
        <v>13</v>
      </c>
      <c r="D118" s="8" t="s">
        <v>144</v>
      </c>
      <c r="E118" s="25">
        <v>1220</v>
      </c>
      <c r="F118" s="20">
        <f t="shared" si="6"/>
        <v>1464</v>
      </c>
      <c r="G118" s="1" t="s">
        <v>503</v>
      </c>
    </row>
    <row r="119" spans="1:6" ht="10.5" customHeight="1" thickBot="1">
      <c r="A119" s="4">
        <f t="shared" si="7"/>
        <v>104</v>
      </c>
      <c r="B119" s="31">
        <v>9663</v>
      </c>
      <c r="C119" s="12" t="s">
        <v>122</v>
      </c>
      <c r="D119" s="12" t="s">
        <v>186</v>
      </c>
      <c r="E119" s="27">
        <v>90</v>
      </c>
      <c r="F119" s="20">
        <f t="shared" si="6"/>
        <v>108</v>
      </c>
    </row>
    <row r="120" spans="1:6" s="34" customFormat="1" ht="14.25" customHeight="1" thickBot="1">
      <c r="A120" s="44" t="s">
        <v>327</v>
      </c>
      <c r="B120" s="46"/>
      <c r="C120" s="46"/>
      <c r="D120" s="46"/>
      <c r="E120" s="46"/>
      <c r="F120" s="53"/>
    </row>
    <row r="121" spans="1:6" ht="10.5" customHeight="1">
      <c r="A121" s="28">
        <f>A119+1</f>
        <v>105</v>
      </c>
      <c r="B121" s="32">
        <v>9101</v>
      </c>
      <c r="C121" s="15" t="s">
        <v>142</v>
      </c>
      <c r="D121" s="47" t="s">
        <v>134</v>
      </c>
      <c r="E121" s="26">
        <v>3910</v>
      </c>
      <c r="F121" s="20">
        <f aca="true" t="shared" si="8" ref="F121:F146">E121*1.2</f>
        <v>4692</v>
      </c>
    </row>
    <row r="122" spans="1:6" ht="10.5" customHeight="1">
      <c r="A122" s="4">
        <f aca="true" t="shared" si="9" ref="A122:A146">A121+1</f>
        <v>106</v>
      </c>
      <c r="B122" s="30" t="s">
        <v>213</v>
      </c>
      <c r="C122" s="19" t="s">
        <v>278</v>
      </c>
      <c r="D122" s="35" t="s">
        <v>116</v>
      </c>
      <c r="E122" s="25">
        <v>260</v>
      </c>
      <c r="F122" s="20">
        <f t="shared" si="8"/>
        <v>312</v>
      </c>
    </row>
    <row r="123" spans="1:6" ht="10.5" customHeight="1">
      <c r="A123" s="4">
        <f t="shared" si="9"/>
        <v>107</v>
      </c>
      <c r="B123" s="30">
        <v>9446</v>
      </c>
      <c r="C123" s="8" t="s">
        <v>97</v>
      </c>
      <c r="D123" s="8" t="s">
        <v>72</v>
      </c>
      <c r="E123" s="25">
        <v>1760</v>
      </c>
      <c r="F123" s="20">
        <f t="shared" si="8"/>
        <v>2112</v>
      </c>
    </row>
    <row r="124" spans="1:6" ht="10.5" customHeight="1">
      <c r="A124" s="4">
        <f t="shared" si="9"/>
        <v>108</v>
      </c>
      <c r="B124" s="30">
        <v>9046</v>
      </c>
      <c r="C124" s="8" t="s">
        <v>77</v>
      </c>
      <c r="D124" s="8" t="s">
        <v>78</v>
      </c>
      <c r="E124" s="25">
        <v>540</v>
      </c>
      <c r="F124" s="20">
        <f t="shared" si="8"/>
        <v>648</v>
      </c>
    </row>
    <row r="125" spans="1:6" ht="10.5" customHeight="1">
      <c r="A125" s="4">
        <f t="shared" si="9"/>
        <v>109</v>
      </c>
      <c r="B125" s="30">
        <v>9217</v>
      </c>
      <c r="C125" s="8" t="s">
        <v>328</v>
      </c>
      <c r="D125" s="36" t="s">
        <v>427</v>
      </c>
      <c r="E125" s="25">
        <v>1725</v>
      </c>
      <c r="F125" s="20">
        <f t="shared" si="8"/>
        <v>2070</v>
      </c>
    </row>
    <row r="126" spans="1:6" ht="10.5" customHeight="1">
      <c r="A126" s="4">
        <f t="shared" si="9"/>
        <v>110</v>
      </c>
      <c r="B126" s="30" t="s">
        <v>465</v>
      </c>
      <c r="C126" s="8" t="s">
        <v>397</v>
      </c>
      <c r="D126" s="36" t="s">
        <v>118</v>
      </c>
      <c r="E126" s="25">
        <v>660</v>
      </c>
      <c r="F126" s="20">
        <f t="shared" si="8"/>
        <v>792</v>
      </c>
    </row>
    <row r="127" spans="1:6" s="16" customFormat="1" ht="10.5" customHeight="1">
      <c r="A127" s="4">
        <f t="shared" si="9"/>
        <v>111</v>
      </c>
      <c r="B127" s="62" t="s">
        <v>473</v>
      </c>
      <c r="C127" s="63" t="s">
        <v>471</v>
      </c>
      <c r="D127" s="63" t="s">
        <v>472</v>
      </c>
      <c r="E127" s="64">
        <v>480</v>
      </c>
      <c r="F127" s="65">
        <f t="shared" si="8"/>
        <v>576</v>
      </c>
    </row>
    <row r="128" spans="1:6" ht="10.5" customHeight="1">
      <c r="A128" s="4">
        <f t="shared" si="9"/>
        <v>112</v>
      </c>
      <c r="B128" s="30" t="s">
        <v>216</v>
      </c>
      <c r="C128" s="8" t="s">
        <v>81</v>
      </c>
      <c r="D128" s="36" t="s">
        <v>82</v>
      </c>
      <c r="E128" s="25">
        <v>14</v>
      </c>
      <c r="F128" s="20">
        <f t="shared" si="8"/>
        <v>16.8</v>
      </c>
    </row>
    <row r="129" spans="1:6" ht="10.5" customHeight="1">
      <c r="A129" s="4">
        <f t="shared" si="9"/>
        <v>113</v>
      </c>
      <c r="B129" s="30" t="s">
        <v>217</v>
      </c>
      <c r="C129" s="8" t="s">
        <v>79</v>
      </c>
      <c r="D129" s="8" t="s">
        <v>80</v>
      </c>
      <c r="E129" s="25">
        <v>12</v>
      </c>
      <c r="F129" s="20">
        <f t="shared" si="8"/>
        <v>14.399999999999999</v>
      </c>
    </row>
    <row r="130" spans="1:6" s="16" customFormat="1" ht="10.5" customHeight="1">
      <c r="A130" s="4">
        <f t="shared" si="9"/>
        <v>114</v>
      </c>
      <c r="B130" s="62" t="s">
        <v>470</v>
      </c>
      <c r="C130" s="63" t="s">
        <v>468</v>
      </c>
      <c r="D130" s="63" t="s">
        <v>469</v>
      </c>
      <c r="E130" s="64">
        <v>5100</v>
      </c>
      <c r="F130" s="65">
        <f t="shared" si="8"/>
        <v>6120</v>
      </c>
    </row>
    <row r="131" spans="1:6" ht="10.5" customHeight="1">
      <c r="A131" s="4">
        <f t="shared" si="9"/>
        <v>115</v>
      </c>
      <c r="B131" s="30">
        <v>9445</v>
      </c>
      <c r="C131" s="8" t="s">
        <v>176</v>
      </c>
      <c r="D131" s="48" t="s">
        <v>141</v>
      </c>
      <c r="E131" s="25">
        <v>20500</v>
      </c>
      <c r="F131" s="20">
        <f t="shared" si="8"/>
        <v>24600</v>
      </c>
    </row>
    <row r="132" spans="1:6" ht="10.5" customHeight="1">
      <c r="A132" s="4">
        <f t="shared" si="9"/>
        <v>116</v>
      </c>
      <c r="B132" s="30" t="s">
        <v>384</v>
      </c>
      <c r="C132" s="8" t="s">
        <v>140</v>
      </c>
      <c r="D132" s="36" t="s">
        <v>279</v>
      </c>
      <c r="E132" s="25">
        <v>18400</v>
      </c>
      <c r="F132" s="20">
        <f t="shared" si="8"/>
        <v>22080</v>
      </c>
    </row>
    <row r="133" spans="1:6" ht="10.5" customHeight="1">
      <c r="A133" s="4">
        <f t="shared" si="9"/>
        <v>117</v>
      </c>
      <c r="B133" s="30" t="s">
        <v>386</v>
      </c>
      <c r="C133" s="8" t="s">
        <v>115</v>
      </c>
      <c r="D133" s="36" t="s">
        <v>387</v>
      </c>
      <c r="E133" s="25">
        <v>17450</v>
      </c>
      <c r="F133" s="20">
        <f t="shared" si="8"/>
        <v>20940</v>
      </c>
    </row>
    <row r="134" spans="1:6" ht="10.5" customHeight="1">
      <c r="A134" s="4">
        <f t="shared" si="9"/>
        <v>118</v>
      </c>
      <c r="B134" s="30">
        <v>9447</v>
      </c>
      <c r="C134" s="8" t="s">
        <v>94</v>
      </c>
      <c r="D134" s="36" t="s">
        <v>8</v>
      </c>
      <c r="E134" s="25">
        <v>3470</v>
      </c>
      <c r="F134" s="20">
        <f t="shared" si="8"/>
        <v>4164</v>
      </c>
    </row>
    <row r="135" spans="1:6" ht="10.5" customHeight="1">
      <c r="A135" s="4">
        <f t="shared" si="9"/>
        <v>119</v>
      </c>
      <c r="B135" s="30">
        <v>3318</v>
      </c>
      <c r="C135" s="8" t="s">
        <v>318</v>
      </c>
      <c r="D135" s="36" t="s">
        <v>369</v>
      </c>
      <c r="E135" s="25">
        <v>3470</v>
      </c>
      <c r="F135" s="20">
        <f t="shared" si="8"/>
        <v>4164</v>
      </c>
    </row>
    <row r="136" spans="1:6" ht="10.5" customHeight="1">
      <c r="A136" s="4">
        <f t="shared" si="9"/>
        <v>120</v>
      </c>
      <c r="B136" s="30" t="s">
        <v>226</v>
      </c>
      <c r="C136" s="8" t="s">
        <v>73</v>
      </c>
      <c r="D136" s="36" t="s">
        <v>74</v>
      </c>
      <c r="E136" s="25">
        <v>27</v>
      </c>
      <c r="F136" s="20">
        <f t="shared" si="8"/>
        <v>32.4</v>
      </c>
    </row>
    <row r="137" spans="1:6" ht="10.5" customHeight="1">
      <c r="A137" s="4">
        <f t="shared" si="9"/>
        <v>121</v>
      </c>
      <c r="B137" s="30" t="s">
        <v>227</v>
      </c>
      <c r="C137" s="8" t="s">
        <v>75</v>
      </c>
      <c r="D137" s="36" t="s">
        <v>74</v>
      </c>
      <c r="E137" s="25">
        <v>42</v>
      </c>
      <c r="F137" s="20">
        <f t="shared" si="8"/>
        <v>50.4</v>
      </c>
    </row>
    <row r="138" spans="1:6" ht="10.5" customHeight="1">
      <c r="A138" s="4">
        <f t="shared" si="9"/>
        <v>122</v>
      </c>
      <c r="B138" s="30">
        <v>9173</v>
      </c>
      <c r="C138" s="8" t="s">
        <v>76</v>
      </c>
      <c r="D138" s="36" t="s">
        <v>74</v>
      </c>
      <c r="E138" s="25">
        <v>14</v>
      </c>
      <c r="F138" s="20">
        <f t="shared" si="8"/>
        <v>16.8</v>
      </c>
    </row>
    <row r="139" spans="1:6" ht="10.5" customHeight="1">
      <c r="A139" s="4">
        <f t="shared" si="9"/>
        <v>123</v>
      </c>
      <c r="B139" s="30" t="s">
        <v>234</v>
      </c>
      <c r="C139" s="14" t="s">
        <v>175</v>
      </c>
      <c r="D139" s="51" t="s">
        <v>185</v>
      </c>
      <c r="E139" s="25">
        <v>1500</v>
      </c>
      <c r="F139" s="20">
        <f t="shared" si="8"/>
        <v>1800</v>
      </c>
    </row>
    <row r="140" spans="1:6" ht="10.5" customHeight="1">
      <c r="A140" s="4">
        <f t="shared" si="9"/>
        <v>124</v>
      </c>
      <c r="B140" s="30" t="s">
        <v>235</v>
      </c>
      <c r="C140" s="14" t="s">
        <v>113</v>
      </c>
      <c r="D140" s="51" t="s">
        <v>370</v>
      </c>
      <c r="E140" s="25">
        <v>1550</v>
      </c>
      <c r="F140" s="20">
        <f t="shared" si="8"/>
        <v>1860</v>
      </c>
    </row>
    <row r="141" spans="1:6" ht="10.5" customHeight="1">
      <c r="A141" s="4">
        <f t="shared" si="9"/>
        <v>125</v>
      </c>
      <c r="B141" s="30">
        <v>520</v>
      </c>
      <c r="C141" s="8" t="s">
        <v>178</v>
      </c>
      <c r="D141" s="35" t="s">
        <v>177</v>
      </c>
      <c r="E141" s="25">
        <v>94</v>
      </c>
      <c r="F141" s="20">
        <f t="shared" si="8"/>
        <v>112.8</v>
      </c>
    </row>
    <row r="142" spans="1:6" ht="10.5" customHeight="1">
      <c r="A142" s="4">
        <f t="shared" si="9"/>
        <v>126</v>
      </c>
      <c r="B142" s="30">
        <v>9441</v>
      </c>
      <c r="C142" s="8" t="s">
        <v>95</v>
      </c>
      <c r="D142" s="8" t="s">
        <v>60</v>
      </c>
      <c r="E142" s="25">
        <v>8250</v>
      </c>
      <c r="F142" s="20">
        <f t="shared" si="8"/>
        <v>9900</v>
      </c>
    </row>
    <row r="143" spans="1:7" ht="10.5" customHeight="1">
      <c r="A143" s="4">
        <f t="shared" si="9"/>
        <v>127</v>
      </c>
      <c r="B143" s="30" t="s">
        <v>239</v>
      </c>
      <c r="C143" s="8" t="s">
        <v>117</v>
      </c>
      <c r="D143" s="35" t="s">
        <v>139</v>
      </c>
      <c r="E143" s="25">
        <v>385</v>
      </c>
      <c r="F143" s="20">
        <f t="shared" si="8"/>
        <v>462</v>
      </c>
      <c r="G143" s="1" t="s">
        <v>503</v>
      </c>
    </row>
    <row r="144" spans="1:6" ht="10.5" customHeight="1">
      <c r="A144" s="4">
        <f t="shared" si="9"/>
        <v>128</v>
      </c>
      <c r="B144" s="30">
        <v>9057</v>
      </c>
      <c r="C144" s="8" t="s">
        <v>96</v>
      </c>
      <c r="D144" s="8" t="s">
        <v>19</v>
      </c>
      <c r="E144" s="25">
        <v>135</v>
      </c>
      <c r="F144" s="20">
        <f t="shared" si="8"/>
        <v>162</v>
      </c>
    </row>
    <row r="145" spans="1:6" ht="10.5" customHeight="1">
      <c r="A145" s="4">
        <f t="shared" si="9"/>
        <v>129</v>
      </c>
      <c r="B145" s="30" t="s">
        <v>382</v>
      </c>
      <c r="C145" s="8" t="s">
        <v>319</v>
      </c>
      <c r="D145" s="12" t="s">
        <v>192</v>
      </c>
      <c r="E145" s="25">
        <v>2270</v>
      </c>
      <c r="F145" s="20">
        <f t="shared" si="8"/>
        <v>2724</v>
      </c>
    </row>
    <row r="146" spans="1:7" ht="10.5" customHeight="1" thickBot="1">
      <c r="A146" s="4">
        <f t="shared" si="9"/>
        <v>130</v>
      </c>
      <c r="B146" s="30" t="s">
        <v>245</v>
      </c>
      <c r="C146" s="8" t="s">
        <v>168</v>
      </c>
      <c r="D146" s="8" t="s">
        <v>169</v>
      </c>
      <c r="E146" s="25">
        <v>920</v>
      </c>
      <c r="F146" s="20">
        <f t="shared" si="8"/>
        <v>1104</v>
      </c>
      <c r="G146" s="1" t="s">
        <v>503</v>
      </c>
    </row>
    <row r="147" spans="1:6" s="34" customFormat="1" ht="14.25" customHeight="1" thickBot="1">
      <c r="A147" s="44" t="s">
        <v>308</v>
      </c>
      <c r="B147" s="46"/>
      <c r="C147" s="46"/>
      <c r="D147" s="46"/>
      <c r="E147" s="46"/>
      <c r="F147" s="53"/>
    </row>
    <row r="148" spans="1:6" ht="10.5" customHeight="1">
      <c r="A148" s="28">
        <f>A146+1</f>
        <v>131</v>
      </c>
      <c r="B148" s="31">
        <v>9687</v>
      </c>
      <c r="C148" s="12" t="s">
        <v>274</v>
      </c>
      <c r="D148" s="33" t="s">
        <v>277</v>
      </c>
      <c r="E148" s="26">
        <v>9130</v>
      </c>
      <c r="F148" s="20">
        <f aca="true" t="shared" si="10" ref="F148:F166">E148*1.2</f>
        <v>10956</v>
      </c>
    </row>
    <row r="149" spans="1:6" ht="10.5" customHeight="1">
      <c r="A149" s="28">
        <f aca="true" t="shared" si="11" ref="A149:A176">A148+1</f>
        <v>132</v>
      </c>
      <c r="B149" s="30">
        <v>5111</v>
      </c>
      <c r="C149" s="8" t="s">
        <v>275</v>
      </c>
      <c r="D149" s="8" t="s">
        <v>276</v>
      </c>
      <c r="E149" s="26">
        <v>11025</v>
      </c>
      <c r="F149" s="20">
        <f t="shared" si="10"/>
        <v>13230</v>
      </c>
    </row>
    <row r="150" spans="1:6" ht="10.5" customHeight="1">
      <c r="A150" s="28">
        <f t="shared" si="11"/>
        <v>133</v>
      </c>
      <c r="B150" s="62">
        <v>3718</v>
      </c>
      <c r="C150" s="63" t="s">
        <v>483</v>
      </c>
      <c r="D150" s="63" t="s">
        <v>484</v>
      </c>
      <c r="E150" s="64">
        <v>6200</v>
      </c>
      <c r="F150" s="65">
        <f t="shared" si="10"/>
        <v>7440</v>
      </c>
    </row>
    <row r="151" spans="1:6" ht="10.5" customHeight="1">
      <c r="A151" s="28">
        <f t="shared" si="11"/>
        <v>134</v>
      </c>
      <c r="B151" s="30">
        <v>9027</v>
      </c>
      <c r="C151" s="8" t="s">
        <v>71</v>
      </c>
      <c r="D151" s="8" t="s">
        <v>61</v>
      </c>
      <c r="E151" s="25">
        <v>5200</v>
      </c>
      <c r="F151" s="20">
        <f t="shared" si="10"/>
        <v>6240</v>
      </c>
    </row>
    <row r="152" spans="1:7" ht="10.5" customHeight="1">
      <c r="A152" s="28">
        <f t="shared" si="11"/>
        <v>135</v>
      </c>
      <c r="B152" s="30" t="s">
        <v>213</v>
      </c>
      <c r="C152" s="19" t="s">
        <v>278</v>
      </c>
      <c r="D152" s="35" t="s">
        <v>116</v>
      </c>
      <c r="E152" s="25">
        <v>260</v>
      </c>
      <c r="F152" s="20">
        <f t="shared" si="10"/>
        <v>312</v>
      </c>
      <c r="G152" s="1" t="s">
        <v>503</v>
      </c>
    </row>
    <row r="153" spans="1:6" ht="10.5" customHeight="1">
      <c r="A153" s="28">
        <f t="shared" si="11"/>
        <v>136</v>
      </c>
      <c r="B153" s="30">
        <v>5078</v>
      </c>
      <c r="C153" s="8" t="s">
        <v>124</v>
      </c>
      <c r="D153" s="8" t="s">
        <v>72</v>
      </c>
      <c r="E153" s="25">
        <v>1770</v>
      </c>
      <c r="F153" s="20">
        <f t="shared" si="10"/>
        <v>2124</v>
      </c>
    </row>
    <row r="154" spans="1:6" ht="10.5" customHeight="1">
      <c r="A154" s="28">
        <f t="shared" si="11"/>
        <v>137</v>
      </c>
      <c r="B154" s="30">
        <v>9531</v>
      </c>
      <c r="C154" s="8" t="s">
        <v>438</v>
      </c>
      <c r="D154" s="8" t="s">
        <v>284</v>
      </c>
      <c r="E154" s="25">
        <v>5000</v>
      </c>
      <c r="F154" s="20">
        <f t="shared" si="10"/>
        <v>6000</v>
      </c>
    </row>
    <row r="155" spans="1:6" ht="10.5" customHeight="1">
      <c r="A155" s="28">
        <f t="shared" si="11"/>
        <v>138</v>
      </c>
      <c r="B155" s="30">
        <v>9532</v>
      </c>
      <c r="C155" s="8" t="s">
        <v>291</v>
      </c>
      <c r="D155" s="8" t="s">
        <v>292</v>
      </c>
      <c r="E155" s="25">
        <v>2200</v>
      </c>
      <c r="F155" s="20">
        <f t="shared" si="10"/>
        <v>2640</v>
      </c>
    </row>
    <row r="156" spans="1:7" ht="10.5" customHeight="1">
      <c r="A156" s="28">
        <f t="shared" si="11"/>
        <v>139</v>
      </c>
      <c r="B156" s="30" t="s">
        <v>465</v>
      </c>
      <c r="C156" s="8" t="s">
        <v>397</v>
      </c>
      <c r="D156" s="36" t="s">
        <v>118</v>
      </c>
      <c r="E156" s="25">
        <v>660</v>
      </c>
      <c r="F156" s="20">
        <f t="shared" si="10"/>
        <v>792</v>
      </c>
      <c r="G156" s="1" t="s">
        <v>503</v>
      </c>
    </row>
    <row r="157" spans="1:7" s="16" customFormat="1" ht="10.5" customHeight="1">
      <c r="A157" s="28">
        <f t="shared" si="11"/>
        <v>140</v>
      </c>
      <c r="B157" s="62" t="s">
        <v>473</v>
      </c>
      <c r="C157" s="63" t="s">
        <v>471</v>
      </c>
      <c r="D157" s="63" t="s">
        <v>472</v>
      </c>
      <c r="E157" s="64">
        <v>480</v>
      </c>
      <c r="F157" s="65">
        <f t="shared" si="10"/>
        <v>576</v>
      </c>
      <c r="G157" s="16" t="s">
        <v>503</v>
      </c>
    </row>
    <row r="158" spans="1:7" ht="10.5" customHeight="1">
      <c r="A158" s="28">
        <f t="shared" si="11"/>
        <v>141</v>
      </c>
      <c r="B158" s="30" t="s">
        <v>216</v>
      </c>
      <c r="C158" s="8" t="s">
        <v>81</v>
      </c>
      <c r="D158" s="8" t="s">
        <v>82</v>
      </c>
      <c r="E158" s="25">
        <v>14</v>
      </c>
      <c r="F158" s="20">
        <f t="shared" si="10"/>
        <v>16.8</v>
      </c>
      <c r="G158" s="1" t="s">
        <v>503</v>
      </c>
    </row>
    <row r="159" spans="1:7" ht="10.5" customHeight="1">
      <c r="A159" s="28">
        <f t="shared" si="11"/>
        <v>142</v>
      </c>
      <c r="B159" s="30" t="s">
        <v>217</v>
      </c>
      <c r="C159" s="8" t="s">
        <v>79</v>
      </c>
      <c r="D159" s="8" t="s">
        <v>80</v>
      </c>
      <c r="E159" s="25">
        <v>12</v>
      </c>
      <c r="F159" s="20">
        <f t="shared" si="10"/>
        <v>14.399999999999999</v>
      </c>
      <c r="G159" s="1" t="s">
        <v>503</v>
      </c>
    </row>
    <row r="160" spans="1:7" s="16" customFormat="1" ht="10.5" customHeight="1">
      <c r="A160" s="28">
        <f t="shared" si="11"/>
        <v>143</v>
      </c>
      <c r="B160" s="62" t="s">
        <v>470</v>
      </c>
      <c r="C160" s="63" t="s">
        <v>468</v>
      </c>
      <c r="D160" s="63" t="s">
        <v>469</v>
      </c>
      <c r="E160" s="64">
        <v>5100</v>
      </c>
      <c r="F160" s="65">
        <f t="shared" si="10"/>
        <v>6120</v>
      </c>
      <c r="G160" s="16" t="s">
        <v>503</v>
      </c>
    </row>
    <row r="161" spans="1:7" ht="10.5" customHeight="1">
      <c r="A161" s="28">
        <f t="shared" si="11"/>
        <v>144</v>
      </c>
      <c r="B161" s="30" t="s">
        <v>386</v>
      </c>
      <c r="C161" s="8" t="s">
        <v>115</v>
      </c>
      <c r="D161" s="35" t="s">
        <v>184</v>
      </c>
      <c r="E161" s="25">
        <v>17450</v>
      </c>
      <c r="F161" s="20">
        <f t="shared" si="10"/>
        <v>20940</v>
      </c>
      <c r="G161" s="1" t="s">
        <v>503</v>
      </c>
    </row>
    <row r="162" spans="1:7" ht="10.5" customHeight="1">
      <c r="A162" s="28">
        <f t="shared" si="11"/>
        <v>145</v>
      </c>
      <c r="B162" s="30" t="s">
        <v>384</v>
      </c>
      <c r="C162" s="8" t="s">
        <v>140</v>
      </c>
      <c r="D162" s="8" t="s">
        <v>279</v>
      </c>
      <c r="E162" s="25">
        <v>18400</v>
      </c>
      <c r="F162" s="20">
        <f t="shared" si="10"/>
        <v>22080</v>
      </c>
      <c r="G162" s="1" t="s">
        <v>503</v>
      </c>
    </row>
    <row r="163" spans="1:6" ht="10.5" customHeight="1">
      <c r="A163" s="28">
        <f t="shared" si="11"/>
        <v>146</v>
      </c>
      <c r="B163" s="30">
        <v>9272</v>
      </c>
      <c r="C163" s="8" t="s">
        <v>293</v>
      </c>
      <c r="D163" s="8" t="s">
        <v>44</v>
      </c>
      <c r="E163" s="25">
        <v>3920</v>
      </c>
      <c r="F163" s="20">
        <f t="shared" si="10"/>
        <v>4704</v>
      </c>
    </row>
    <row r="164" spans="1:6" ht="10.5" customHeight="1">
      <c r="A164" s="28">
        <f t="shared" si="11"/>
        <v>147</v>
      </c>
      <c r="B164" s="30" t="s">
        <v>396</v>
      </c>
      <c r="C164" s="8" t="s">
        <v>83</v>
      </c>
      <c r="D164" s="8" t="s">
        <v>321</v>
      </c>
      <c r="E164" s="25">
        <v>3920</v>
      </c>
      <c r="F164" s="20">
        <f t="shared" si="10"/>
        <v>4704</v>
      </c>
    </row>
    <row r="165" spans="1:7" ht="10.5" customHeight="1">
      <c r="A165" s="28">
        <f t="shared" si="11"/>
        <v>148</v>
      </c>
      <c r="B165" s="30" t="s">
        <v>226</v>
      </c>
      <c r="C165" s="8" t="s">
        <v>73</v>
      </c>
      <c r="D165" s="8" t="s">
        <v>74</v>
      </c>
      <c r="E165" s="25">
        <v>27</v>
      </c>
      <c r="F165" s="20">
        <f t="shared" si="10"/>
        <v>32.4</v>
      </c>
      <c r="G165" s="1" t="s">
        <v>503</v>
      </c>
    </row>
    <row r="166" spans="1:7" ht="10.5" customHeight="1">
      <c r="A166" s="28">
        <f t="shared" si="11"/>
        <v>149</v>
      </c>
      <c r="B166" s="30" t="s">
        <v>227</v>
      </c>
      <c r="C166" s="8" t="s">
        <v>75</v>
      </c>
      <c r="D166" s="8" t="s">
        <v>74</v>
      </c>
      <c r="E166" s="25">
        <v>42</v>
      </c>
      <c r="F166" s="20">
        <f t="shared" si="10"/>
        <v>50.4</v>
      </c>
      <c r="G166" s="1" t="s">
        <v>503</v>
      </c>
    </row>
    <row r="167" spans="1:7" ht="10.5" customHeight="1">
      <c r="A167" s="28">
        <f t="shared" si="11"/>
        <v>150</v>
      </c>
      <c r="B167" s="30" t="s">
        <v>376</v>
      </c>
      <c r="C167" s="8" t="s">
        <v>374</v>
      </c>
      <c r="D167" s="8" t="s">
        <v>48</v>
      </c>
      <c r="E167" s="25">
        <v>90</v>
      </c>
      <c r="F167" s="20">
        <v>79.2</v>
      </c>
      <c r="G167" s="1" t="s">
        <v>503</v>
      </c>
    </row>
    <row r="168" spans="1:7" ht="10.5" customHeight="1">
      <c r="A168" s="28">
        <f t="shared" si="11"/>
        <v>151</v>
      </c>
      <c r="B168" s="30" t="s">
        <v>317</v>
      </c>
      <c r="C168" s="8" t="s">
        <v>250</v>
      </c>
      <c r="D168" s="8" t="s">
        <v>375</v>
      </c>
      <c r="E168" s="25">
        <v>105</v>
      </c>
      <c r="F168" s="20">
        <f aca="true" t="shared" si="12" ref="F168:F176">E168*1.2</f>
        <v>126</v>
      </c>
      <c r="G168" s="1" t="s">
        <v>503</v>
      </c>
    </row>
    <row r="169" spans="1:7" ht="10.5" customHeight="1">
      <c r="A169" s="28">
        <f t="shared" si="11"/>
        <v>152</v>
      </c>
      <c r="B169" s="30" t="s">
        <v>234</v>
      </c>
      <c r="C169" s="8" t="s">
        <v>175</v>
      </c>
      <c r="D169" s="8" t="s">
        <v>466</v>
      </c>
      <c r="E169" s="25">
        <v>1500</v>
      </c>
      <c r="F169" s="20">
        <f t="shared" si="12"/>
        <v>1800</v>
      </c>
      <c r="G169" s="1" t="s">
        <v>503</v>
      </c>
    </row>
    <row r="170" spans="1:7" ht="10.5" customHeight="1">
      <c r="A170" s="28">
        <f t="shared" si="11"/>
        <v>153</v>
      </c>
      <c r="B170" s="30" t="s">
        <v>235</v>
      </c>
      <c r="C170" s="8" t="s">
        <v>113</v>
      </c>
      <c r="D170" s="35" t="s">
        <v>191</v>
      </c>
      <c r="E170" s="25">
        <v>1550</v>
      </c>
      <c r="F170" s="20">
        <f t="shared" si="12"/>
        <v>1860</v>
      </c>
      <c r="G170" s="1" t="s">
        <v>503</v>
      </c>
    </row>
    <row r="171" spans="1:6" ht="10.5" customHeight="1">
      <c r="A171" s="28">
        <f t="shared" si="11"/>
        <v>154</v>
      </c>
      <c r="B171" s="30">
        <v>9026</v>
      </c>
      <c r="C171" s="8" t="s">
        <v>70</v>
      </c>
      <c r="D171" s="8" t="s">
        <v>60</v>
      </c>
      <c r="E171" s="25">
        <v>10770</v>
      </c>
      <c r="F171" s="20">
        <f t="shared" si="12"/>
        <v>12924</v>
      </c>
    </row>
    <row r="172" spans="1:7" ht="10.5" customHeight="1">
      <c r="A172" s="28">
        <f t="shared" si="11"/>
        <v>155</v>
      </c>
      <c r="B172" s="30" t="s">
        <v>239</v>
      </c>
      <c r="C172" s="12" t="s">
        <v>117</v>
      </c>
      <c r="D172" s="33" t="s">
        <v>139</v>
      </c>
      <c r="E172" s="25">
        <v>385</v>
      </c>
      <c r="F172" s="20">
        <f t="shared" si="12"/>
        <v>462</v>
      </c>
      <c r="G172" s="1" t="s">
        <v>503</v>
      </c>
    </row>
    <row r="173" spans="1:6" ht="10.5" customHeight="1">
      <c r="A173" s="28">
        <f t="shared" si="11"/>
        <v>156</v>
      </c>
      <c r="B173" s="31" t="s">
        <v>395</v>
      </c>
      <c r="C173" s="8" t="s">
        <v>272</v>
      </c>
      <c r="D173" s="35" t="s">
        <v>273</v>
      </c>
      <c r="E173" s="25">
        <v>1870</v>
      </c>
      <c r="F173" s="20">
        <f t="shared" si="12"/>
        <v>2244</v>
      </c>
    </row>
    <row r="174" spans="1:7" ht="10.5" customHeight="1">
      <c r="A174" s="28">
        <f t="shared" si="11"/>
        <v>157</v>
      </c>
      <c r="B174" s="30" t="s">
        <v>382</v>
      </c>
      <c r="C174" s="8" t="s">
        <v>319</v>
      </c>
      <c r="D174" s="8" t="s">
        <v>192</v>
      </c>
      <c r="E174" s="25">
        <v>2270</v>
      </c>
      <c r="F174" s="20">
        <f t="shared" si="12"/>
        <v>2724</v>
      </c>
      <c r="G174" s="1" t="s">
        <v>503</v>
      </c>
    </row>
    <row r="175" spans="1:6" ht="10.5" customHeight="1">
      <c r="A175" s="28">
        <f t="shared" si="11"/>
        <v>158</v>
      </c>
      <c r="B175" s="31" t="s">
        <v>329</v>
      </c>
      <c r="C175" s="12" t="s">
        <v>320</v>
      </c>
      <c r="D175" s="35" t="s">
        <v>381</v>
      </c>
      <c r="E175" s="27">
        <v>2260</v>
      </c>
      <c r="F175" s="20">
        <f t="shared" si="12"/>
        <v>2712</v>
      </c>
    </row>
    <row r="176" spans="1:7" ht="10.5" customHeight="1" thickBot="1">
      <c r="A176" s="28">
        <f t="shared" si="11"/>
        <v>159</v>
      </c>
      <c r="B176" s="30" t="s">
        <v>245</v>
      </c>
      <c r="C176" s="12" t="s">
        <v>168</v>
      </c>
      <c r="D176" s="12" t="s">
        <v>169</v>
      </c>
      <c r="E176" s="27">
        <v>920</v>
      </c>
      <c r="F176" s="20">
        <f t="shared" si="12"/>
        <v>1104</v>
      </c>
      <c r="G176" s="1" t="s">
        <v>503</v>
      </c>
    </row>
    <row r="177" spans="1:6" s="34" customFormat="1" ht="14.25" customHeight="1" thickBot="1">
      <c r="A177" s="44" t="s">
        <v>377</v>
      </c>
      <c r="B177" s="46"/>
      <c r="C177" s="46"/>
      <c r="D177" s="46"/>
      <c r="E177" s="46"/>
      <c r="F177" s="53"/>
    </row>
    <row r="178" spans="1:6" ht="10.5" customHeight="1">
      <c r="A178" s="28">
        <f>A176+1</f>
        <v>160</v>
      </c>
      <c r="B178" s="62">
        <v>3730</v>
      </c>
      <c r="C178" s="63" t="s">
        <v>479</v>
      </c>
      <c r="D178" s="63" t="s">
        <v>480</v>
      </c>
      <c r="E178" s="76">
        <v>6220</v>
      </c>
      <c r="F178" s="49">
        <f aca="true" t="shared" si="13" ref="F178:F196">E178*1.2</f>
        <v>7464</v>
      </c>
    </row>
    <row r="179" spans="1:6" ht="10.5" customHeight="1">
      <c r="A179" s="28">
        <f aca="true" t="shared" si="14" ref="A179:A196">A178+1</f>
        <v>161</v>
      </c>
      <c r="B179" s="30">
        <v>75</v>
      </c>
      <c r="C179" s="12" t="s">
        <v>378</v>
      </c>
      <c r="D179" s="12" t="s">
        <v>61</v>
      </c>
      <c r="E179" s="27">
        <v>5815</v>
      </c>
      <c r="F179" s="20">
        <f t="shared" si="13"/>
        <v>6978</v>
      </c>
    </row>
    <row r="180" spans="1:7" ht="10.5" customHeight="1">
      <c r="A180" s="28">
        <f t="shared" si="14"/>
        <v>162</v>
      </c>
      <c r="B180" s="30" t="s">
        <v>213</v>
      </c>
      <c r="C180" s="12" t="s">
        <v>278</v>
      </c>
      <c r="D180" s="12" t="s">
        <v>116</v>
      </c>
      <c r="E180" s="27">
        <v>260</v>
      </c>
      <c r="F180" s="20">
        <f t="shared" si="13"/>
        <v>312</v>
      </c>
      <c r="G180" s="1" t="s">
        <v>503</v>
      </c>
    </row>
    <row r="181" spans="1:6" ht="10.5" customHeight="1">
      <c r="A181" s="28">
        <f t="shared" si="14"/>
        <v>163</v>
      </c>
      <c r="B181" s="30">
        <v>3685</v>
      </c>
      <c r="C181" s="12" t="s">
        <v>379</v>
      </c>
      <c r="D181" s="12" t="s">
        <v>72</v>
      </c>
      <c r="E181" s="27">
        <v>8530</v>
      </c>
      <c r="F181" s="20">
        <f t="shared" si="13"/>
        <v>10236</v>
      </c>
    </row>
    <row r="182" spans="1:7" ht="10.5" customHeight="1">
      <c r="A182" s="28">
        <f t="shared" si="14"/>
        <v>164</v>
      </c>
      <c r="B182" s="30" t="s">
        <v>465</v>
      </c>
      <c r="C182" s="8" t="s">
        <v>397</v>
      </c>
      <c r="D182" s="36" t="s">
        <v>118</v>
      </c>
      <c r="E182" s="25">
        <v>660</v>
      </c>
      <c r="F182" s="20">
        <f t="shared" si="13"/>
        <v>792</v>
      </c>
      <c r="G182" s="1" t="s">
        <v>503</v>
      </c>
    </row>
    <row r="183" spans="1:7" s="16" customFormat="1" ht="10.5" customHeight="1">
      <c r="A183" s="28">
        <f t="shared" si="14"/>
        <v>165</v>
      </c>
      <c r="B183" s="62" t="s">
        <v>473</v>
      </c>
      <c r="C183" s="63" t="s">
        <v>471</v>
      </c>
      <c r="D183" s="63" t="s">
        <v>472</v>
      </c>
      <c r="E183" s="64">
        <v>480</v>
      </c>
      <c r="F183" s="65">
        <f t="shared" si="13"/>
        <v>576</v>
      </c>
      <c r="G183" s="16" t="s">
        <v>503</v>
      </c>
    </row>
    <row r="184" spans="1:7" ht="10.5" customHeight="1">
      <c r="A184" s="28">
        <f t="shared" si="14"/>
        <v>166</v>
      </c>
      <c r="B184" s="30" t="s">
        <v>216</v>
      </c>
      <c r="C184" s="12" t="s">
        <v>81</v>
      </c>
      <c r="D184" s="12" t="s">
        <v>82</v>
      </c>
      <c r="E184" s="25">
        <v>14</v>
      </c>
      <c r="F184" s="20">
        <f t="shared" si="13"/>
        <v>16.8</v>
      </c>
      <c r="G184" s="1" t="s">
        <v>503</v>
      </c>
    </row>
    <row r="185" spans="1:7" ht="10.5" customHeight="1">
      <c r="A185" s="28">
        <f t="shared" si="14"/>
        <v>167</v>
      </c>
      <c r="B185" s="30" t="s">
        <v>217</v>
      </c>
      <c r="C185" s="12" t="s">
        <v>79</v>
      </c>
      <c r="D185" s="12" t="s">
        <v>80</v>
      </c>
      <c r="E185" s="25">
        <v>12</v>
      </c>
      <c r="F185" s="20">
        <f t="shared" si="13"/>
        <v>14.399999999999999</v>
      </c>
      <c r="G185" s="1" t="s">
        <v>503</v>
      </c>
    </row>
    <row r="186" spans="1:7" s="16" customFormat="1" ht="10.5" customHeight="1">
      <c r="A186" s="28">
        <f t="shared" si="14"/>
        <v>168</v>
      </c>
      <c r="B186" s="62" t="s">
        <v>470</v>
      </c>
      <c r="C186" s="63" t="s">
        <v>468</v>
      </c>
      <c r="D186" s="63" t="s">
        <v>469</v>
      </c>
      <c r="E186" s="64">
        <v>5100</v>
      </c>
      <c r="F186" s="65">
        <f t="shared" si="13"/>
        <v>6120</v>
      </c>
      <c r="G186" s="16" t="s">
        <v>503</v>
      </c>
    </row>
    <row r="187" spans="1:7" ht="10.5" customHeight="1">
      <c r="A187" s="28">
        <f t="shared" si="14"/>
        <v>169</v>
      </c>
      <c r="B187" s="30" t="s">
        <v>386</v>
      </c>
      <c r="C187" s="12" t="s">
        <v>115</v>
      </c>
      <c r="D187" s="35" t="s">
        <v>184</v>
      </c>
      <c r="E187" s="27">
        <v>17450</v>
      </c>
      <c r="F187" s="20">
        <f t="shared" si="13"/>
        <v>20940</v>
      </c>
      <c r="G187" s="1" t="s">
        <v>503</v>
      </c>
    </row>
    <row r="188" spans="1:7" ht="10.5" customHeight="1">
      <c r="A188" s="28">
        <f t="shared" si="14"/>
        <v>170</v>
      </c>
      <c r="B188" s="30" t="s">
        <v>396</v>
      </c>
      <c r="C188" s="12" t="s">
        <v>83</v>
      </c>
      <c r="D188" s="12" t="s">
        <v>8</v>
      </c>
      <c r="E188" s="27">
        <v>3920</v>
      </c>
      <c r="F188" s="20">
        <f t="shared" si="13"/>
        <v>4704</v>
      </c>
      <c r="G188" s="1" t="s">
        <v>503</v>
      </c>
    </row>
    <row r="189" spans="1:7" ht="10.5" customHeight="1">
      <c r="A189" s="28">
        <f t="shared" si="14"/>
        <v>171</v>
      </c>
      <c r="B189" s="30" t="s">
        <v>317</v>
      </c>
      <c r="C189" s="12" t="s">
        <v>250</v>
      </c>
      <c r="D189" s="8" t="s">
        <v>375</v>
      </c>
      <c r="E189" s="25">
        <v>105</v>
      </c>
      <c r="F189" s="20">
        <f t="shared" si="13"/>
        <v>126</v>
      </c>
      <c r="G189" s="1" t="s">
        <v>503</v>
      </c>
    </row>
    <row r="190" spans="1:7" ht="10.5" customHeight="1">
      <c r="A190" s="28">
        <f t="shared" si="14"/>
        <v>172</v>
      </c>
      <c r="B190" s="30" t="s">
        <v>235</v>
      </c>
      <c r="C190" s="12" t="s">
        <v>113</v>
      </c>
      <c r="D190" s="35" t="s">
        <v>191</v>
      </c>
      <c r="E190" s="25">
        <v>1550</v>
      </c>
      <c r="F190" s="20">
        <f t="shared" si="13"/>
        <v>1860</v>
      </c>
      <c r="G190" s="1" t="s">
        <v>503</v>
      </c>
    </row>
    <row r="191" spans="1:6" ht="10.5" customHeight="1">
      <c r="A191" s="28">
        <f t="shared" si="14"/>
        <v>173</v>
      </c>
      <c r="B191" s="30">
        <v>74</v>
      </c>
      <c r="C191" s="12" t="s">
        <v>390</v>
      </c>
      <c r="D191" s="12" t="s">
        <v>60</v>
      </c>
      <c r="E191" s="27">
        <v>17030</v>
      </c>
      <c r="F191" s="20">
        <f t="shared" si="13"/>
        <v>20436</v>
      </c>
    </row>
    <row r="192" spans="1:7" ht="10.5" customHeight="1">
      <c r="A192" s="28">
        <f t="shared" si="14"/>
        <v>174</v>
      </c>
      <c r="B192" s="30" t="s">
        <v>239</v>
      </c>
      <c r="C192" s="12" t="s">
        <v>117</v>
      </c>
      <c r="D192" s="12" t="s">
        <v>139</v>
      </c>
      <c r="E192" s="25">
        <v>385</v>
      </c>
      <c r="F192" s="20">
        <f t="shared" si="13"/>
        <v>462</v>
      </c>
      <c r="G192" s="1" t="s">
        <v>503</v>
      </c>
    </row>
    <row r="193" spans="1:7" ht="10.5" customHeight="1">
      <c r="A193" s="28">
        <f t="shared" si="14"/>
        <v>175</v>
      </c>
      <c r="B193" s="30" t="s">
        <v>395</v>
      </c>
      <c r="C193" s="8" t="s">
        <v>272</v>
      </c>
      <c r="D193" s="8" t="s">
        <v>273</v>
      </c>
      <c r="E193" s="25">
        <v>1870</v>
      </c>
      <c r="F193" s="20">
        <f t="shared" si="13"/>
        <v>2244</v>
      </c>
      <c r="G193" s="1" t="s">
        <v>503</v>
      </c>
    </row>
    <row r="194" spans="1:6" ht="10.5" customHeight="1">
      <c r="A194" s="28">
        <f t="shared" si="14"/>
        <v>176</v>
      </c>
      <c r="B194" s="30">
        <v>76</v>
      </c>
      <c r="C194" s="8" t="s">
        <v>380</v>
      </c>
      <c r="D194" s="8" t="s">
        <v>19</v>
      </c>
      <c r="E194" s="25">
        <v>312</v>
      </c>
      <c r="F194" s="20">
        <f t="shared" si="13"/>
        <v>374.4</v>
      </c>
    </row>
    <row r="195" spans="1:7" ht="10.5" customHeight="1">
      <c r="A195" s="28">
        <f t="shared" si="14"/>
        <v>177</v>
      </c>
      <c r="B195" s="30" t="s">
        <v>245</v>
      </c>
      <c r="C195" s="12" t="s">
        <v>385</v>
      </c>
      <c r="D195" s="12" t="s">
        <v>169</v>
      </c>
      <c r="E195" s="27">
        <v>920</v>
      </c>
      <c r="F195" s="20">
        <f t="shared" si="13"/>
        <v>1104</v>
      </c>
      <c r="G195" s="1" t="s">
        <v>503</v>
      </c>
    </row>
    <row r="196" spans="1:7" ht="10.5" customHeight="1" thickBot="1">
      <c r="A196" s="28">
        <f t="shared" si="14"/>
        <v>178</v>
      </c>
      <c r="B196" s="30" t="s">
        <v>382</v>
      </c>
      <c r="C196" s="12" t="s">
        <v>319</v>
      </c>
      <c r="D196" s="12" t="s">
        <v>192</v>
      </c>
      <c r="E196" s="25">
        <v>2270</v>
      </c>
      <c r="F196" s="20">
        <f t="shared" si="13"/>
        <v>2724</v>
      </c>
      <c r="G196" s="1" t="s">
        <v>503</v>
      </c>
    </row>
    <row r="197" spans="1:6" s="34" customFormat="1" ht="14.25" customHeight="1" thickBot="1">
      <c r="A197" s="44" t="s">
        <v>84</v>
      </c>
      <c r="B197" s="46"/>
      <c r="C197" s="46"/>
      <c r="D197" s="46"/>
      <c r="E197" s="46"/>
      <c r="F197" s="53"/>
    </row>
    <row r="198" spans="1:6" ht="10.5" customHeight="1">
      <c r="A198" s="43">
        <f>A196+1</f>
        <v>179</v>
      </c>
      <c r="B198" s="32">
        <v>9437</v>
      </c>
      <c r="C198" s="15" t="s">
        <v>399</v>
      </c>
      <c r="D198" s="15" t="s">
        <v>56</v>
      </c>
      <c r="E198" s="26">
        <v>27600</v>
      </c>
      <c r="F198" s="20">
        <f aca="true" t="shared" si="15" ref="F198:F222">E198*1.2</f>
        <v>33120</v>
      </c>
    </row>
    <row r="199" spans="1:6" ht="10.5" customHeight="1">
      <c r="A199" s="28">
        <f aca="true" t="shared" si="16" ref="A199:A222">A198+1</f>
        <v>180</v>
      </c>
      <c r="B199" s="30">
        <v>9118</v>
      </c>
      <c r="C199" s="8" t="s">
        <v>156</v>
      </c>
      <c r="D199" s="8" t="s">
        <v>157</v>
      </c>
      <c r="E199" s="26">
        <v>4890</v>
      </c>
      <c r="F199" s="20">
        <f t="shared" si="15"/>
        <v>5868</v>
      </c>
    </row>
    <row r="200" spans="1:6" ht="10.5" customHeight="1">
      <c r="A200" s="28">
        <f t="shared" si="16"/>
        <v>181</v>
      </c>
      <c r="B200" s="30" t="s">
        <v>214</v>
      </c>
      <c r="C200" s="8" t="s">
        <v>158</v>
      </c>
      <c r="D200" s="35" t="s">
        <v>119</v>
      </c>
      <c r="E200" s="25">
        <v>150</v>
      </c>
      <c r="F200" s="20">
        <f t="shared" si="15"/>
        <v>180</v>
      </c>
    </row>
    <row r="201" spans="1:6" ht="10.5" customHeight="1">
      <c r="A201" s="28">
        <f t="shared" si="16"/>
        <v>182</v>
      </c>
      <c r="B201" s="30">
        <v>9436</v>
      </c>
      <c r="C201" s="8" t="s">
        <v>91</v>
      </c>
      <c r="D201" s="8" t="s">
        <v>61</v>
      </c>
      <c r="E201" s="25">
        <v>2770</v>
      </c>
      <c r="F201" s="20">
        <f t="shared" si="15"/>
        <v>3324</v>
      </c>
    </row>
    <row r="202" spans="1:7" ht="10.5" customHeight="1">
      <c r="A202" s="28">
        <f t="shared" si="16"/>
        <v>183</v>
      </c>
      <c r="B202" s="30" t="s">
        <v>213</v>
      </c>
      <c r="C202" s="19" t="s">
        <v>278</v>
      </c>
      <c r="D202" s="35" t="s">
        <v>116</v>
      </c>
      <c r="E202" s="25">
        <v>260</v>
      </c>
      <c r="F202" s="20">
        <f t="shared" si="15"/>
        <v>312</v>
      </c>
      <c r="G202" s="1" t="s">
        <v>503</v>
      </c>
    </row>
    <row r="203" spans="1:7" ht="10.5" customHeight="1">
      <c r="A203" s="28">
        <f t="shared" si="16"/>
        <v>184</v>
      </c>
      <c r="B203" s="30" t="s">
        <v>465</v>
      </c>
      <c r="C203" s="8" t="s">
        <v>397</v>
      </c>
      <c r="D203" s="36" t="s">
        <v>118</v>
      </c>
      <c r="E203" s="25">
        <v>660</v>
      </c>
      <c r="F203" s="20">
        <f t="shared" si="15"/>
        <v>792</v>
      </c>
      <c r="G203" s="1" t="s">
        <v>503</v>
      </c>
    </row>
    <row r="204" spans="1:7" s="16" customFormat="1" ht="10.5" customHeight="1">
      <c r="A204" s="28">
        <f t="shared" si="16"/>
        <v>185</v>
      </c>
      <c r="B204" s="62" t="s">
        <v>473</v>
      </c>
      <c r="C204" s="63" t="s">
        <v>471</v>
      </c>
      <c r="D204" s="63" t="s">
        <v>472</v>
      </c>
      <c r="E204" s="64">
        <v>480</v>
      </c>
      <c r="F204" s="65">
        <f t="shared" si="15"/>
        <v>576</v>
      </c>
      <c r="G204" s="16" t="s">
        <v>503</v>
      </c>
    </row>
    <row r="205" spans="1:7" ht="10.5" customHeight="1">
      <c r="A205" s="28">
        <f t="shared" si="16"/>
        <v>186</v>
      </c>
      <c r="B205" s="30" t="s">
        <v>216</v>
      </c>
      <c r="C205" s="8" t="s">
        <v>81</v>
      </c>
      <c r="D205" s="8" t="s">
        <v>82</v>
      </c>
      <c r="E205" s="25">
        <v>14</v>
      </c>
      <c r="F205" s="20">
        <f t="shared" si="15"/>
        <v>16.8</v>
      </c>
      <c r="G205" s="1" t="s">
        <v>503</v>
      </c>
    </row>
    <row r="206" spans="1:7" ht="10.5" customHeight="1">
      <c r="A206" s="28">
        <f t="shared" si="16"/>
        <v>187</v>
      </c>
      <c r="B206" s="30" t="s">
        <v>217</v>
      </c>
      <c r="C206" s="8" t="s">
        <v>79</v>
      </c>
      <c r="D206" s="8" t="s">
        <v>80</v>
      </c>
      <c r="E206" s="25">
        <v>12</v>
      </c>
      <c r="F206" s="20">
        <f t="shared" si="15"/>
        <v>14.399999999999999</v>
      </c>
      <c r="G206" s="1" t="s">
        <v>503</v>
      </c>
    </row>
    <row r="207" spans="1:7" s="16" customFormat="1" ht="10.5" customHeight="1">
      <c r="A207" s="28">
        <f t="shared" si="16"/>
        <v>188</v>
      </c>
      <c r="B207" s="62" t="s">
        <v>470</v>
      </c>
      <c r="C207" s="63" t="s">
        <v>468</v>
      </c>
      <c r="D207" s="63" t="s">
        <v>469</v>
      </c>
      <c r="E207" s="64">
        <v>5100</v>
      </c>
      <c r="F207" s="65">
        <f t="shared" si="15"/>
        <v>6120</v>
      </c>
      <c r="G207" s="16" t="s">
        <v>503</v>
      </c>
    </row>
    <row r="208" spans="1:6" ht="10.5" customHeight="1">
      <c r="A208" s="28">
        <f t="shared" si="16"/>
        <v>189</v>
      </c>
      <c r="B208" s="30" t="s">
        <v>219</v>
      </c>
      <c r="C208" s="8" t="s">
        <v>109</v>
      </c>
      <c r="D208" s="35" t="s">
        <v>110</v>
      </c>
      <c r="E208" s="25">
        <v>2900</v>
      </c>
      <c r="F208" s="20">
        <f t="shared" si="15"/>
        <v>3480</v>
      </c>
    </row>
    <row r="209" spans="1:6" ht="10.5" customHeight="1">
      <c r="A209" s="28">
        <f t="shared" si="16"/>
        <v>190</v>
      </c>
      <c r="B209" s="30">
        <v>9440</v>
      </c>
      <c r="C209" s="8" t="s">
        <v>89</v>
      </c>
      <c r="D209" s="8" t="s">
        <v>8</v>
      </c>
      <c r="E209" s="25">
        <v>2340</v>
      </c>
      <c r="F209" s="20">
        <f t="shared" si="15"/>
        <v>2808</v>
      </c>
    </row>
    <row r="210" spans="1:6" ht="10.5" customHeight="1">
      <c r="A210" s="28">
        <f t="shared" si="16"/>
        <v>191</v>
      </c>
      <c r="B210" s="30">
        <v>9438</v>
      </c>
      <c r="C210" s="8" t="s">
        <v>173</v>
      </c>
      <c r="D210" s="8" t="s">
        <v>90</v>
      </c>
      <c r="E210" s="25">
        <v>390</v>
      </c>
      <c r="F210" s="20">
        <f t="shared" si="15"/>
        <v>468</v>
      </c>
    </row>
    <row r="211" spans="1:7" ht="10.5" customHeight="1">
      <c r="A211" s="28">
        <f t="shared" si="16"/>
        <v>192</v>
      </c>
      <c r="B211" s="30" t="s">
        <v>226</v>
      </c>
      <c r="C211" s="8" t="s">
        <v>73</v>
      </c>
      <c r="D211" s="8" t="s">
        <v>74</v>
      </c>
      <c r="E211" s="25">
        <v>27</v>
      </c>
      <c r="F211" s="20">
        <f t="shared" si="15"/>
        <v>32.4</v>
      </c>
      <c r="G211" s="1" t="s">
        <v>503</v>
      </c>
    </row>
    <row r="212" spans="1:6" ht="10.5" customHeight="1">
      <c r="A212" s="28">
        <f t="shared" si="16"/>
        <v>193</v>
      </c>
      <c r="B212" s="30">
        <v>565</v>
      </c>
      <c r="C212" s="8" t="s">
        <v>92</v>
      </c>
      <c r="D212" s="52" t="s">
        <v>121</v>
      </c>
      <c r="E212" s="25">
        <v>14</v>
      </c>
      <c r="F212" s="20">
        <f t="shared" si="15"/>
        <v>16.8</v>
      </c>
    </row>
    <row r="213" spans="1:6" ht="10.5" customHeight="1">
      <c r="A213" s="28">
        <f t="shared" si="16"/>
        <v>194</v>
      </c>
      <c r="B213" s="30" t="s">
        <v>228</v>
      </c>
      <c r="C213" s="8" t="s">
        <v>54</v>
      </c>
      <c r="D213" s="8" t="s">
        <v>93</v>
      </c>
      <c r="E213" s="25">
        <v>12</v>
      </c>
      <c r="F213" s="20">
        <f t="shared" si="15"/>
        <v>14.399999999999999</v>
      </c>
    </row>
    <row r="214" spans="1:7" ht="10.5" customHeight="1">
      <c r="A214" s="28">
        <f t="shared" si="16"/>
        <v>195</v>
      </c>
      <c r="B214" s="30" t="s">
        <v>317</v>
      </c>
      <c r="C214" s="8" t="s">
        <v>250</v>
      </c>
      <c r="D214" s="8" t="s">
        <v>375</v>
      </c>
      <c r="E214" s="25">
        <v>105</v>
      </c>
      <c r="F214" s="20">
        <f t="shared" si="15"/>
        <v>126</v>
      </c>
      <c r="G214" s="1" t="s">
        <v>503</v>
      </c>
    </row>
    <row r="215" spans="1:6" ht="10.5" customHeight="1">
      <c r="A215" s="28">
        <f t="shared" si="16"/>
        <v>196</v>
      </c>
      <c r="B215" s="30">
        <v>548</v>
      </c>
      <c r="C215" s="8" t="s">
        <v>52</v>
      </c>
      <c r="D215" s="8" t="s">
        <v>53</v>
      </c>
      <c r="E215" s="25">
        <v>203</v>
      </c>
      <c r="F215" s="20">
        <f t="shared" si="15"/>
        <v>243.6</v>
      </c>
    </row>
    <row r="216" spans="1:6" ht="10.5" customHeight="1">
      <c r="A216" s="28">
        <f t="shared" si="16"/>
        <v>197</v>
      </c>
      <c r="B216" s="30" t="s">
        <v>232</v>
      </c>
      <c r="C216" s="8" t="s">
        <v>131</v>
      </c>
      <c r="D216" s="35" t="s">
        <v>111</v>
      </c>
      <c r="E216" s="25">
        <v>830</v>
      </c>
      <c r="F216" s="20">
        <f t="shared" si="15"/>
        <v>996</v>
      </c>
    </row>
    <row r="217" spans="1:6" ht="10.5" customHeight="1">
      <c r="A217" s="28">
        <f t="shared" si="16"/>
        <v>198</v>
      </c>
      <c r="B217" s="30">
        <v>9435</v>
      </c>
      <c r="C217" s="8" t="s">
        <v>85</v>
      </c>
      <c r="D217" s="8" t="s">
        <v>60</v>
      </c>
      <c r="E217" s="25">
        <v>18660</v>
      </c>
      <c r="F217" s="20">
        <f t="shared" si="15"/>
        <v>22392</v>
      </c>
    </row>
    <row r="218" spans="1:7" ht="10.5" customHeight="1">
      <c r="A218" s="28">
        <f t="shared" si="16"/>
        <v>199</v>
      </c>
      <c r="B218" s="30" t="s">
        <v>239</v>
      </c>
      <c r="C218" s="8" t="s">
        <v>117</v>
      </c>
      <c r="D218" s="14" t="s">
        <v>139</v>
      </c>
      <c r="E218" s="25">
        <v>385</v>
      </c>
      <c r="F218" s="20">
        <f t="shared" si="15"/>
        <v>462</v>
      </c>
      <c r="G218" s="1" t="s">
        <v>503</v>
      </c>
    </row>
    <row r="219" spans="1:6" ht="10.5" customHeight="1">
      <c r="A219" s="28">
        <f t="shared" si="16"/>
        <v>200</v>
      </c>
      <c r="B219" s="30">
        <v>9131</v>
      </c>
      <c r="C219" s="8" t="s">
        <v>86</v>
      </c>
      <c r="D219" s="8" t="s">
        <v>87</v>
      </c>
      <c r="E219" s="25">
        <v>355</v>
      </c>
      <c r="F219" s="20">
        <f t="shared" si="15"/>
        <v>426</v>
      </c>
    </row>
    <row r="220" spans="1:6" ht="10.5" customHeight="1">
      <c r="A220" s="28">
        <f t="shared" si="16"/>
        <v>201</v>
      </c>
      <c r="B220" s="30">
        <v>9002</v>
      </c>
      <c r="C220" s="8" t="s">
        <v>88</v>
      </c>
      <c r="D220" s="15" t="s">
        <v>19</v>
      </c>
      <c r="E220" s="26">
        <v>265</v>
      </c>
      <c r="F220" s="20">
        <f t="shared" si="15"/>
        <v>318</v>
      </c>
    </row>
    <row r="221" spans="1:7" ht="10.5" customHeight="1">
      <c r="A221" s="28">
        <f t="shared" si="16"/>
        <v>202</v>
      </c>
      <c r="B221" s="30" t="s">
        <v>241</v>
      </c>
      <c r="C221" s="8" t="s">
        <v>155</v>
      </c>
      <c r="D221" s="15" t="s">
        <v>24</v>
      </c>
      <c r="E221" s="25">
        <v>75</v>
      </c>
      <c r="F221" s="20">
        <f t="shared" si="15"/>
        <v>90</v>
      </c>
      <c r="G221" s="1" t="s">
        <v>503</v>
      </c>
    </row>
    <row r="222" spans="1:6" ht="10.5" customHeight="1" thickBot="1">
      <c r="A222" s="28">
        <f t="shared" si="16"/>
        <v>203</v>
      </c>
      <c r="B222" s="31">
        <v>9496</v>
      </c>
      <c r="C222" s="12" t="s">
        <v>174</v>
      </c>
      <c r="D222" s="12" t="s">
        <v>192</v>
      </c>
      <c r="E222" s="27">
        <v>7130</v>
      </c>
      <c r="F222" s="20">
        <f t="shared" si="15"/>
        <v>8556</v>
      </c>
    </row>
    <row r="223" spans="1:6" s="34" customFormat="1" ht="14.25" customHeight="1" thickBot="1">
      <c r="A223" s="44" t="s">
        <v>312</v>
      </c>
      <c r="B223" s="46"/>
      <c r="C223" s="46"/>
      <c r="D223" s="46"/>
      <c r="E223" s="46"/>
      <c r="F223" s="53"/>
    </row>
    <row r="224" spans="1:6" ht="10.5" customHeight="1">
      <c r="A224" s="28">
        <f>A222+1</f>
        <v>204</v>
      </c>
      <c r="B224" s="32">
        <v>8077</v>
      </c>
      <c r="C224" s="15" t="s">
        <v>67</v>
      </c>
      <c r="D224" s="15" t="s">
        <v>56</v>
      </c>
      <c r="E224" s="25">
        <v>25012</v>
      </c>
      <c r="F224" s="20">
        <f aca="true" t="shared" si="17" ref="F224:F254">E224*1.2</f>
        <v>30014.399999999998</v>
      </c>
    </row>
    <row r="225" spans="1:6" ht="10.5" customHeight="1">
      <c r="A225" s="18">
        <f aca="true" t="shared" si="18" ref="A225:A254">A224+1</f>
        <v>205</v>
      </c>
      <c r="B225" s="30">
        <v>538</v>
      </c>
      <c r="C225" s="8" t="s">
        <v>413</v>
      </c>
      <c r="D225" s="8" t="s">
        <v>414</v>
      </c>
      <c r="E225" s="25">
        <v>25012</v>
      </c>
      <c r="F225" s="20">
        <f t="shared" si="17"/>
        <v>30014.399999999998</v>
      </c>
    </row>
    <row r="226" spans="1:6" ht="10.5" customHeight="1">
      <c r="A226" s="18">
        <f t="shared" si="18"/>
        <v>206</v>
      </c>
      <c r="B226" s="30">
        <v>5077</v>
      </c>
      <c r="C226" s="8" t="s">
        <v>412</v>
      </c>
      <c r="D226" s="8" t="s">
        <v>415</v>
      </c>
      <c r="E226" s="25">
        <v>26105</v>
      </c>
      <c r="F226" s="20">
        <f t="shared" si="17"/>
        <v>31326</v>
      </c>
    </row>
    <row r="227" spans="1:6" ht="10.5" customHeight="1">
      <c r="A227" s="18">
        <f t="shared" si="18"/>
        <v>207</v>
      </c>
      <c r="B227" s="32">
        <v>9516</v>
      </c>
      <c r="C227" s="8" t="s">
        <v>416</v>
      </c>
      <c r="D227" s="8" t="s">
        <v>417</v>
      </c>
      <c r="E227" s="25">
        <v>25012</v>
      </c>
      <c r="F227" s="20">
        <f t="shared" si="17"/>
        <v>30014.399999999998</v>
      </c>
    </row>
    <row r="228" spans="1:6" ht="10.5" customHeight="1">
      <c r="A228" s="18">
        <f t="shared" si="18"/>
        <v>208</v>
      </c>
      <c r="B228" s="32">
        <v>9020</v>
      </c>
      <c r="C228" s="15" t="s">
        <v>261</v>
      </c>
      <c r="D228" s="15" t="s">
        <v>61</v>
      </c>
      <c r="E228" s="25">
        <v>3800</v>
      </c>
      <c r="F228" s="20">
        <f t="shared" si="17"/>
        <v>4560</v>
      </c>
    </row>
    <row r="229" spans="1:6" ht="10.5" customHeight="1">
      <c r="A229" s="18">
        <f t="shared" si="18"/>
        <v>209</v>
      </c>
      <c r="B229" s="30">
        <v>5089</v>
      </c>
      <c r="C229" s="8" t="s">
        <v>127</v>
      </c>
      <c r="D229" s="8" t="s">
        <v>248</v>
      </c>
      <c r="E229" s="25">
        <v>3380</v>
      </c>
      <c r="F229" s="20">
        <f t="shared" si="17"/>
        <v>4056</v>
      </c>
    </row>
    <row r="230" spans="1:6" ht="10.5" customHeight="1">
      <c r="A230" s="18">
        <f t="shared" si="18"/>
        <v>210</v>
      </c>
      <c r="B230" s="30">
        <v>525</v>
      </c>
      <c r="C230" s="8" t="s">
        <v>63</v>
      </c>
      <c r="D230" s="8" t="s">
        <v>64</v>
      </c>
      <c r="E230" s="25">
        <v>24960</v>
      </c>
      <c r="F230" s="20">
        <f t="shared" si="17"/>
        <v>29952</v>
      </c>
    </row>
    <row r="231" spans="1:6" ht="10.5" customHeight="1">
      <c r="A231" s="18">
        <f t="shared" si="18"/>
        <v>211</v>
      </c>
      <c r="B231" s="30">
        <v>5067</v>
      </c>
      <c r="C231" s="8" t="s">
        <v>439</v>
      </c>
      <c r="D231" s="8" t="s">
        <v>442</v>
      </c>
      <c r="E231" s="25">
        <v>24960</v>
      </c>
      <c r="F231" s="20">
        <f t="shared" si="17"/>
        <v>29952</v>
      </c>
    </row>
    <row r="232" spans="1:6" ht="10.5" customHeight="1">
      <c r="A232" s="18">
        <f t="shared" si="18"/>
        <v>212</v>
      </c>
      <c r="B232" s="30">
        <v>526</v>
      </c>
      <c r="C232" s="8" t="s">
        <v>440</v>
      </c>
      <c r="D232" s="8" t="s">
        <v>443</v>
      </c>
      <c r="E232" s="25">
        <v>24960</v>
      </c>
      <c r="F232" s="20">
        <f t="shared" si="17"/>
        <v>29952</v>
      </c>
    </row>
    <row r="233" spans="1:6" ht="10.5" customHeight="1">
      <c r="A233" s="18">
        <f t="shared" si="18"/>
        <v>213</v>
      </c>
      <c r="B233" s="30">
        <v>5029</v>
      </c>
      <c r="C233" s="8" t="s">
        <v>441</v>
      </c>
      <c r="D233" s="8" t="s">
        <v>444</v>
      </c>
      <c r="E233" s="25">
        <v>24960</v>
      </c>
      <c r="F233" s="20">
        <f t="shared" si="17"/>
        <v>29952</v>
      </c>
    </row>
    <row r="234" spans="1:6" ht="10.5" customHeight="1">
      <c r="A234" s="18">
        <f t="shared" si="18"/>
        <v>214</v>
      </c>
      <c r="B234" s="30">
        <v>9129</v>
      </c>
      <c r="C234" s="8" t="s">
        <v>451</v>
      </c>
      <c r="D234" s="8" t="s">
        <v>452</v>
      </c>
      <c r="E234" s="25">
        <v>440</v>
      </c>
      <c r="F234" s="20">
        <f t="shared" si="17"/>
        <v>528</v>
      </c>
    </row>
    <row r="235" spans="1:6" ht="10.5" customHeight="1">
      <c r="A235" s="18">
        <f t="shared" si="18"/>
        <v>215</v>
      </c>
      <c r="B235" s="30" t="s">
        <v>218</v>
      </c>
      <c r="C235" s="8" t="s">
        <v>57</v>
      </c>
      <c r="D235" s="8" t="s">
        <v>58</v>
      </c>
      <c r="E235" s="25">
        <v>105</v>
      </c>
      <c r="F235" s="20">
        <f t="shared" si="17"/>
        <v>126</v>
      </c>
    </row>
    <row r="236" spans="1:7" ht="10.5" customHeight="1">
      <c r="A236" s="18">
        <f t="shared" si="18"/>
        <v>216</v>
      </c>
      <c r="B236" s="30" t="s">
        <v>219</v>
      </c>
      <c r="C236" s="8" t="s">
        <v>109</v>
      </c>
      <c r="D236" s="8" t="s">
        <v>110</v>
      </c>
      <c r="E236" s="25">
        <v>2900</v>
      </c>
      <c r="F236" s="20">
        <f t="shared" si="17"/>
        <v>3480</v>
      </c>
      <c r="G236" s="1" t="s">
        <v>503</v>
      </c>
    </row>
    <row r="237" spans="1:6" ht="10.5" customHeight="1">
      <c r="A237" s="18">
        <f t="shared" si="18"/>
        <v>217</v>
      </c>
      <c r="B237" s="30">
        <v>9076</v>
      </c>
      <c r="C237" s="8" t="s">
        <v>266</v>
      </c>
      <c r="D237" s="8" t="s">
        <v>267</v>
      </c>
      <c r="E237" s="25">
        <v>20</v>
      </c>
      <c r="F237" s="20">
        <f t="shared" si="17"/>
        <v>24</v>
      </c>
    </row>
    <row r="238" spans="1:6" ht="10.5" customHeight="1">
      <c r="A238" s="18">
        <f t="shared" si="18"/>
        <v>218</v>
      </c>
      <c r="B238" s="30">
        <v>43</v>
      </c>
      <c r="C238" s="8" t="s">
        <v>331</v>
      </c>
      <c r="D238" s="8" t="s">
        <v>330</v>
      </c>
      <c r="E238" s="25">
        <v>19030</v>
      </c>
      <c r="F238" s="20">
        <f t="shared" si="17"/>
        <v>22836</v>
      </c>
    </row>
    <row r="239" spans="1:6" ht="10.5" customHeight="1">
      <c r="A239" s="18">
        <f t="shared" si="18"/>
        <v>219</v>
      </c>
      <c r="B239" s="30">
        <v>45</v>
      </c>
      <c r="C239" s="8" t="s">
        <v>296</v>
      </c>
      <c r="D239" s="8" t="s">
        <v>205</v>
      </c>
      <c r="E239" s="25">
        <v>19030</v>
      </c>
      <c r="F239" s="20">
        <f t="shared" si="17"/>
        <v>22836</v>
      </c>
    </row>
    <row r="240" spans="1:6" ht="10.5" customHeight="1">
      <c r="A240" s="18">
        <f t="shared" si="18"/>
        <v>220</v>
      </c>
      <c r="B240" s="30" t="s">
        <v>220</v>
      </c>
      <c r="C240" s="8" t="s">
        <v>125</v>
      </c>
      <c r="D240" s="8" t="s">
        <v>271</v>
      </c>
      <c r="E240" s="25">
        <v>3640</v>
      </c>
      <c r="F240" s="20">
        <f t="shared" si="17"/>
        <v>4368</v>
      </c>
    </row>
    <row r="241" spans="1:6" ht="10.5" customHeight="1">
      <c r="A241" s="18">
        <f t="shared" si="18"/>
        <v>221</v>
      </c>
      <c r="B241" s="30" t="s">
        <v>461</v>
      </c>
      <c r="C241" s="8" t="s">
        <v>269</v>
      </c>
      <c r="D241" s="8" t="s">
        <v>270</v>
      </c>
      <c r="E241" s="25">
        <v>5167</v>
      </c>
      <c r="F241" s="20">
        <f t="shared" si="17"/>
        <v>6200.4</v>
      </c>
    </row>
    <row r="242" spans="1:6" ht="10.5" customHeight="1">
      <c r="A242" s="18">
        <f t="shared" si="18"/>
        <v>222</v>
      </c>
      <c r="B242" s="30">
        <v>9374</v>
      </c>
      <c r="C242" s="8" t="s">
        <v>264</v>
      </c>
      <c r="D242" s="8" t="s">
        <v>265</v>
      </c>
      <c r="E242" s="25">
        <v>125</v>
      </c>
      <c r="F242" s="20">
        <f t="shared" si="17"/>
        <v>150</v>
      </c>
    </row>
    <row r="243" spans="1:6" ht="10.5" customHeight="1">
      <c r="A243" s="18">
        <f t="shared" si="18"/>
        <v>223</v>
      </c>
      <c r="B243" s="30">
        <v>9376</v>
      </c>
      <c r="C243" s="8" t="s">
        <v>262</v>
      </c>
      <c r="D243" s="8" t="s">
        <v>263</v>
      </c>
      <c r="E243" s="25">
        <v>36</v>
      </c>
      <c r="F243" s="20">
        <f t="shared" si="17"/>
        <v>43.199999999999996</v>
      </c>
    </row>
    <row r="244" spans="1:6" ht="10.5" customHeight="1">
      <c r="A244" s="18">
        <f t="shared" si="18"/>
        <v>224</v>
      </c>
      <c r="B244" s="30">
        <v>9019</v>
      </c>
      <c r="C244" s="8" t="s">
        <v>68</v>
      </c>
      <c r="D244" s="8" t="s">
        <v>69</v>
      </c>
      <c r="E244" s="25">
        <v>190</v>
      </c>
      <c r="F244" s="20">
        <f t="shared" si="17"/>
        <v>228</v>
      </c>
    </row>
    <row r="245" spans="1:6" ht="10.5" customHeight="1">
      <c r="A245" s="18">
        <f t="shared" si="18"/>
        <v>225</v>
      </c>
      <c r="B245" s="30" t="s">
        <v>231</v>
      </c>
      <c r="C245" s="8" t="s">
        <v>50</v>
      </c>
      <c r="D245" s="8" t="s">
        <v>51</v>
      </c>
      <c r="E245" s="25">
        <v>203</v>
      </c>
      <c r="F245" s="20">
        <f t="shared" si="17"/>
        <v>243.6</v>
      </c>
    </row>
    <row r="246" spans="1:7" ht="10.5" customHeight="1">
      <c r="A246" s="18">
        <f t="shared" si="18"/>
        <v>226</v>
      </c>
      <c r="B246" s="30" t="s">
        <v>232</v>
      </c>
      <c r="C246" s="8" t="s">
        <v>131</v>
      </c>
      <c r="D246" s="8" t="s">
        <v>112</v>
      </c>
      <c r="E246" s="25">
        <v>830</v>
      </c>
      <c r="F246" s="20">
        <f t="shared" si="17"/>
        <v>996</v>
      </c>
      <c r="G246" s="1" t="s">
        <v>503</v>
      </c>
    </row>
    <row r="247" spans="1:6" ht="10.5" customHeight="1">
      <c r="A247" s="18">
        <f t="shared" si="18"/>
        <v>227</v>
      </c>
      <c r="B247" s="30">
        <v>9164</v>
      </c>
      <c r="C247" s="8" t="s">
        <v>65</v>
      </c>
      <c r="D247" s="8" t="s">
        <v>305</v>
      </c>
      <c r="E247" s="25">
        <v>15300</v>
      </c>
      <c r="F247" s="20">
        <f t="shared" si="17"/>
        <v>18360</v>
      </c>
    </row>
    <row r="248" spans="1:6" ht="10.5" customHeight="1">
      <c r="A248" s="18">
        <f t="shared" si="18"/>
        <v>228</v>
      </c>
      <c r="B248" s="30">
        <v>8091</v>
      </c>
      <c r="C248" s="8" t="s">
        <v>294</v>
      </c>
      <c r="D248" s="8" t="s">
        <v>295</v>
      </c>
      <c r="E248" s="25">
        <v>7910</v>
      </c>
      <c r="F248" s="20">
        <f t="shared" si="17"/>
        <v>9492</v>
      </c>
    </row>
    <row r="249" spans="1:6" ht="10.5" customHeight="1">
      <c r="A249" s="18">
        <f t="shared" si="18"/>
        <v>229</v>
      </c>
      <c r="B249" s="30">
        <v>552</v>
      </c>
      <c r="C249" s="8" t="s">
        <v>66</v>
      </c>
      <c r="D249" s="8" t="s">
        <v>19</v>
      </c>
      <c r="E249" s="25">
        <v>624</v>
      </c>
      <c r="F249" s="20">
        <f t="shared" si="17"/>
        <v>748.8</v>
      </c>
    </row>
    <row r="250" spans="1:6" ht="10.5" customHeight="1">
      <c r="A250" s="18">
        <f t="shared" si="18"/>
        <v>230</v>
      </c>
      <c r="B250" s="30" t="s">
        <v>462</v>
      </c>
      <c r="C250" s="8" t="s">
        <v>453</v>
      </c>
      <c r="D250" s="15" t="s">
        <v>454</v>
      </c>
      <c r="E250" s="26">
        <v>936</v>
      </c>
      <c r="F250" s="20">
        <f t="shared" si="17"/>
        <v>1123.2</v>
      </c>
    </row>
    <row r="251" spans="1:6" ht="10.5" customHeight="1">
      <c r="A251" s="18">
        <f t="shared" si="18"/>
        <v>231</v>
      </c>
      <c r="B251" s="30">
        <v>9530</v>
      </c>
      <c r="C251" s="8" t="s">
        <v>260</v>
      </c>
      <c r="D251" s="15" t="s">
        <v>256</v>
      </c>
      <c r="E251" s="26">
        <v>900</v>
      </c>
      <c r="F251" s="20">
        <f t="shared" si="17"/>
        <v>1080</v>
      </c>
    </row>
    <row r="252" spans="1:6" ht="10.5" customHeight="1">
      <c r="A252" s="18">
        <f t="shared" si="18"/>
        <v>232</v>
      </c>
      <c r="B252" s="31">
        <v>5012</v>
      </c>
      <c r="C252" s="12" t="s">
        <v>449</v>
      </c>
      <c r="D252" s="15" t="s">
        <v>450</v>
      </c>
      <c r="E252" s="50">
        <v>180</v>
      </c>
      <c r="F252" s="20">
        <f t="shared" si="17"/>
        <v>216</v>
      </c>
    </row>
    <row r="253" spans="1:6" ht="10.5" customHeight="1">
      <c r="A253" s="57">
        <f t="shared" si="18"/>
        <v>233</v>
      </c>
      <c r="B253" s="67" t="s">
        <v>388</v>
      </c>
      <c r="C253" s="58" t="s">
        <v>334</v>
      </c>
      <c r="D253" s="54" t="s">
        <v>338</v>
      </c>
      <c r="E253" s="59">
        <v>15750</v>
      </c>
      <c r="F253" s="60">
        <f t="shared" si="17"/>
        <v>18900</v>
      </c>
    </row>
    <row r="254" spans="1:6" ht="10.5" customHeight="1" thickBot="1">
      <c r="A254" s="57">
        <f t="shared" si="18"/>
        <v>234</v>
      </c>
      <c r="B254" s="66">
        <v>5266</v>
      </c>
      <c r="C254" s="58" t="s">
        <v>335</v>
      </c>
      <c r="D254" s="54" t="s">
        <v>339</v>
      </c>
      <c r="E254" s="55">
        <v>15805</v>
      </c>
      <c r="F254" s="60">
        <f t="shared" si="17"/>
        <v>18966</v>
      </c>
    </row>
    <row r="255" spans="1:6" s="34" customFormat="1" ht="14.25" customHeight="1" thickBot="1">
      <c r="A255" s="44" t="s">
        <v>341</v>
      </c>
      <c r="B255" s="46"/>
      <c r="C255" s="45"/>
      <c r="D255" s="45"/>
      <c r="E255" s="46"/>
      <c r="F255" s="53"/>
    </row>
    <row r="256" spans="1:6" ht="10.5" customHeight="1">
      <c r="A256" s="4">
        <f>A254+1</f>
        <v>235</v>
      </c>
      <c r="B256" s="37">
        <v>53</v>
      </c>
      <c r="C256" s="9" t="s">
        <v>349</v>
      </c>
      <c r="D256" s="3" t="s">
        <v>56</v>
      </c>
      <c r="E256" s="26">
        <v>28700</v>
      </c>
      <c r="F256" s="20">
        <f aca="true" t="shared" si="19" ref="F256:F274">E256*1.2</f>
        <v>34440</v>
      </c>
    </row>
    <row r="257" spans="1:6" ht="10.5" customHeight="1">
      <c r="A257" s="4">
        <f aca="true" t="shared" si="20" ref="A257:A274">A256+1</f>
        <v>236</v>
      </c>
      <c r="B257" s="32">
        <v>8083</v>
      </c>
      <c r="C257" s="15" t="s">
        <v>346</v>
      </c>
      <c r="D257" s="7" t="s">
        <v>56</v>
      </c>
      <c r="E257" s="26">
        <v>28700</v>
      </c>
      <c r="F257" s="20">
        <f t="shared" si="19"/>
        <v>34440</v>
      </c>
    </row>
    <row r="258" spans="1:6" ht="10.5" customHeight="1">
      <c r="A258" s="4">
        <f t="shared" si="20"/>
        <v>237</v>
      </c>
      <c r="B258" s="32">
        <v>8084</v>
      </c>
      <c r="C258" s="15" t="s">
        <v>350</v>
      </c>
      <c r="D258" s="7" t="s">
        <v>56</v>
      </c>
      <c r="E258" s="26">
        <v>30015</v>
      </c>
      <c r="F258" s="20">
        <f t="shared" si="19"/>
        <v>36018</v>
      </c>
    </row>
    <row r="259" spans="1:6" ht="10.5" customHeight="1">
      <c r="A259" s="4">
        <f t="shared" si="20"/>
        <v>238</v>
      </c>
      <c r="B259" s="30">
        <v>5182</v>
      </c>
      <c r="C259" s="8" t="s">
        <v>345</v>
      </c>
      <c r="D259" s="5" t="s">
        <v>61</v>
      </c>
      <c r="E259" s="25">
        <v>3315</v>
      </c>
      <c r="F259" s="20">
        <f t="shared" si="19"/>
        <v>3978</v>
      </c>
    </row>
    <row r="260" spans="1:6" ht="10.5" customHeight="1">
      <c r="A260" s="4">
        <f t="shared" si="20"/>
        <v>239</v>
      </c>
      <c r="B260" s="32">
        <v>57</v>
      </c>
      <c r="C260" s="8" t="s">
        <v>352</v>
      </c>
      <c r="D260" s="5" t="s">
        <v>353</v>
      </c>
      <c r="E260" s="26">
        <v>3315</v>
      </c>
      <c r="F260" s="20">
        <f t="shared" si="19"/>
        <v>3978</v>
      </c>
    </row>
    <row r="261" spans="1:6" ht="10.5" customHeight="1">
      <c r="A261" s="4">
        <f t="shared" si="20"/>
        <v>240</v>
      </c>
      <c r="B261" s="32">
        <v>54</v>
      </c>
      <c r="C261" s="15" t="s">
        <v>357</v>
      </c>
      <c r="D261" s="7" t="s">
        <v>154</v>
      </c>
      <c r="E261" s="26">
        <v>6085</v>
      </c>
      <c r="F261" s="20">
        <f t="shared" si="19"/>
        <v>7302</v>
      </c>
    </row>
    <row r="262" spans="1:6" ht="10.5" customHeight="1">
      <c r="A262" s="4">
        <f t="shared" si="20"/>
        <v>241</v>
      </c>
      <c r="B262" s="32" t="s">
        <v>383</v>
      </c>
      <c r="C262" s="15" t="s">
        <v>254</v>
      </c>
      <c r="D262" s="8" t="s">
        <v>248</v>
      </c>
      <c r="E262" s="26">
        <v>5410</v>
      </c>
      <c r="F262" s="20">
        <f t="shared" si="19"/>
        <v>6492</v>
      </c>
    </row>
    <row r="263" spans="1:6" ht="10.5" customHeight="1">
      <c r="A263" s="4">
        <f t="shared" si="20"/>
        <v>242</v>
      </c>
      <c r="B263" s="32">
        <v>8190</v>
      </c>
      <c r="C263" s="15" t="s">
        <v>348</v>
      </c>
      <c r="D263" s="15" t="s">
        <v>351</v>
      </c>
      <c r="E263" s="26">
        <v>5140</v>
      </c>
      <c r="F263" s="20">
        <f t="shared" si="19"/>
        <v>6168</v>
      </c>
    </row>
    <row r="264" spans="1:6" ht="10.5" customHeight="1">
      <c r="A264" s="4">
        <f t="shared" si="20"/>
        <v>243</v>
      </c>
      <c r="B264" s="32">
        <v>5274</v>
      </c>
      <c r="C264" s="15" t="s">
        <v>354</v>
      </c>
      <c r="D264" s="15" t="s">
        <v>64</v>
      </c>
      <c r="E264" s="26">
        <v>47320</v>
      </c>
      <c r="F264" s="20">
        <f t="shared" si="19"/>
        <v>56784</v>
      </c>
    </row>
    <row r="265" spans="1:6" ht="10.5" customHeight="1">
      <c r="A265" s="4">
        <f t="shared" si="20"/>
        <v>244</v>
      </c>
      <c r="B265" s="32">
        <v>5273</v>
      </c>
      <c r="C265" s="15" t="s">
        <v>342</v>
      </c>
      <c r="D265" s="15" t="s">
        <v>356</v>
      </c>
      <c r="E265" s="26">
        <v>47320</v>
      </c>
      <c r="F265" s="20">
        <f t="shared" si="19"/>
        <v>56784</v>
      </c>
    </row>
    <row r="266" spans="1:6" ht="10.5" customHeight="1">
      <c r="A266" s="4">
        <f t="shared" si="20"/>
        <v>245</v>
      </c>
      <c r="B266" s="30">
        <v>5136</v>
      </c>
      <c r="C266" s="15" t="s">
        <v>343</v>
      </c>
      <c r="D266" s="15" t="s">
        <v>355</v>
      </c>
      <c r="E266" s="26">
        <v>47320</v>
      </c>
      <c r="F266" s="20">
        <f t="shared" si="19"/>
        <v>56784</v>
      </c>
    </row>
    <row r="267" spans="1:6" ht="10.5" customHeight="1">
      <c r="A267" s="4">
        <f t="shared" si="20"/>
        <v>246</v>
      </c>
      <c r="B267" s="30">
        <v>55</v>
      </c>
      <c r="C267" s="15" t="s">
        <v>358</v>
      </c>
      <c r="D267" s="15" t="s">
        <v>361</v>
      </c>
      <c r="E267" s="26">
        <v>26100</v>
      </c>
      <c r="F267" s="20">
        <f t="shared" si="19"/>
        <v>31320</v>
      </c>
    </row>
    <row r="268" spans="1:6" ht="10.5" customHeight="1">
      <c r="A268" s="4">
        <f t="shared" si="20"/>
        <v>247</v>
      </c>
      <c r="B268" s="30">
        <v>58</v>
      </c>
      <c r="C268" s="15" t="s">
        <v>359</v>
      </c>
      <c r="D268" s="15" t="s">
        <v>360</v>
      </c>
      <c r="E268" s="26">
        <v>26100</v>
      </c>
      <c r="F268" s="20">
        <f t="shared" si="19"/>
        <v>31320</v>
      </c>
    </row>
    <row r="269" spans="1:6" ht="10.5" customHeight="1">
      <c r="A269" s="4">
        <f t="shared" si="20"/>
        <v>248</v>
      </c>
      <c r="B269" s="30">
        <v>52</v>
      </c>
      <c r="C269" s="15" t="s">
        <v>362</v>
      </c>
      <c r="D269" s="15" t="s">
        <v>8</v>
      </c>
      <c r="E269" s="26">
        <v>4230</v>
      </c>
      <c r="F269" s="20">
        <f t="shared" si="19"/>
        <v>5076</v>
      </c>
    </row>
    <row r="270" spans="1:6" ht="10.5" customHeight="1">
      <c r="A270" s="4">
        <f t="shared" si="20"/>
        <v>249</v>
      </c>
      <c r="B270" s="30" t="s">
        <v>364</v>
      </c>
      <c r="C270" s="8" t="s">
        <v>258</v>
      </c>
      <c r="D270" s="15" t="s">
        <v>363</v>
      </c>
      <c r="E270" s="26">
        <v>1555</v>
      </c>
      <c r="F270" s="20">
        <f t="shared" si="19"/>
        <v>1866</v>
      </c>
    </row>
    <row r="271" spans="1:6" ht="10.5" customHeight="1">
      <c r="A271" s="4">
        <f t="shared" si="20"/>
        <v>250</v>
      </c>
      <c r="B271" s="30">
        <v>5181</v>
      </c>
      <c r="C271" s="8" t="s">
        <v>344</v>
      </c>
      <c r="D271" s="5" t="s">
        <v>367</v>
      </c>
      <c r="E271" s="25">
        <v>25340</v>
      </c>
      <c r="F271" s="20">
        <f t="shared" si="19"/>
        <v>30408</v>
      </c>
    </row>
    <row r="272" spans="1:6" ht="10.5" customHeight="1">
      <c r="A272" s="4">
        <f t="shared" si="20"/>
        <v>251</v>
      </c>
      <c r="B272" s="30">
        <v>56</v>
      </c>
      <c r="C272" s="8" t="s">
        <v>365</v>
      </c>
      <c r="D272" s="7" t="s">
        <v>366</v>
      </c>
      <c r="E272" s="26">
        <v>25340</v>
      </c>
      <c r="F272" s="20">
        <f t="shared" si="19"/>
        <v>30408</v>
      </c>
    </row>
    <row r="273" spans="1:6" ht="10.5" customHeight="1">
      <c r="A273" s="4">
        <f t="shared" si="20"/>
        <v>252</v>
      </c>
      <c r="B273" s="30">
        <v>8143</v>
      </c>
      <c r="C273" s="8" t="s">
        <v>347</v>
      </c>
      <c r="D273" s="5" t="s">
        <v>368</v>
      </c>
      <c r="E273" s="25">
        <v>4870</v>
      </c>
      <c r="F273" s="20">
        <f t="shared" si="19"/>
        <v>5844</v>
      </c>
    </row>
    <row r="274" spans="1:7" ht="10.5" customHeight="1" thickBot="1">
      <c r="A274" s="57">
        <f t="shared" si="20"/>
        <v>253</v>
      </c>
      <c r="B274" s="66" t="s">
        <v>388</v>
      </c>
      <c r="C274" s="58" t="s">
        <v>334</v>
      </c>
      <c r="D274" s="61" t="s">
        <v>338</v>
      </c>
      <c r="E274" s="59">
        <v>15750</v>
      </c>
      <c r="F274" s="60">
        <f t="shared" si="19"/>
        <v>18900</v>
      </c>
      <c r="G274" s="1" t="s">
        <v>503</v>
      </c>
    </row>
    <row r="275" spans="1:6" s="34" customFormat="1" ht="14.25" customHeight="1" thickBot="1">
      <c r="A275" s="44" t="s">
        <v>268</v>
      </c>
      <c r="B275" s="46"/>
      <c r="C275" s="45"/>
      <c r="D275" s="45"/>
      <c r="E275" s="46"/>
      <c r="F275" s="53"/>
    </row>
    <row r="276" spans="1:6" ht="10.5" customHeight="1">
      <c r="A276" s="2">
        <f>A274+1</f>
        <v>254</v>
      </c>
      <c r="B276" s="37">
        <v>895</v>
      </c>
      <c r="C276" s="9" t="s">
        <v>55</v>
      </c>
      <c r="D276" s="3" t="s">
        <v>56</v>
      </c>
      <c r="E276" s="26">
        <v>38550</v>
      </c>
      <c r="F276" s="20">
        <f aca="true" t="shared" si="21" ref="F276:F311">E276*1.2</f>
        <v>46260</v>
      </c>
    </row>
    <row r="277" spans="1:6" ht="10.5" customHeight="1">
      <c r="A277" s="4">
        <f aca="true" t="shared" si="22" ref="A277:A311">A276+1</f>
        <v>255</v>
      </c>
      <c r="B277" s="32">
        <v>897</v>
      </c>
      <c r="C277" s="15" t="s">
        <v>297</v>
      </c>
      <c r="D277" s="7" t="s">
        <v>298</v>
      </c>
      <c r="E277" s="25">
        <v>38550</v>
      </c>
      <c r="F277" s="20">
        <f t="shared" si="21"/>
        <v>46260</v>
      </c>
    </row>
    <row r="278" spans="1:6" ht="10.5" customHeight="1">
      <c r="A278" s="4">
        <f t="shared" si="22"/>
        <v>256</v>
      </c>
      <c r="B278" s="30">
        <v>9188</v>
      </c>
      <c r="C278" s="8" t="s">
        <v>170</v>
      </c>
      <c r="D278" s="5" t="s">
        <v>181</v>
      </c>
      <c r="E278" s="25">
        <v>240</v>
      </c>
      <c r="F278" s="20">
        <f t="shared" si="21"/>
        <v>288</v>
      </c>
    </row>
    <row r="279" spans="1:6" ht="10.5" customHeight="1">
      <c r="A279" s="4">
        <f t="shared" si="22"/>
        <v>257</v>
      </c>
      <c r="B279" s="30">
        <v>9434</v>
      </c>
      <c r="C279" s="8" t="s">
        <v>171</v>
      </c>
      <c r="D279" s="5" t="s">
        <v>27</v>
      </c>
      <c r="E279" s="25">
        <v>465</v>
      </c>
      <c r="F279" s="20">
        <f t="shared" si="21"/>
        <v>558</v>
      </c>
    </row>
    <row r="280" spans="1:7" ht="10.5" customHeight="1">
      <c r="A280" s="4">
        <f t="shared" si="22"/>
        <v>258</v>
      </c>
      <c r="B280" s="30" t="s">
        <v>214</v>
      </c>
      <c r="C280" s="8" t="s">
        <v>158</v>
      </c>
      <c r="D280" s="35" t="s">
        <v>119</v>
      </c>
      <c r="E280" s="26">
        <v>150</v>
      </c>
      <c r="F280" s="20">
        <f t="shared" si="21"/>
        <v>180</v>
      </c>
      <c r="G280" s="1" t="s">
        <v>503</v>
      </c>
    </row>
    <row r="281" spans="1:6" ht="10.5" customHeight="1">
      <c r="A281" s="4">
        <f t="shared" si="22"/>
        <v>259</v>
      </c>
      <c r="B281" s="30">
        <v>9942</v>
      </c>
      <c r="C281" s="8" t="s">
        <v>400</v>
      </c>
      <c r="D281" s="8" t="s">
        <v>61</v>
      </c>
      <c r="E281" s="26">
        <v>3380</v>
      </c>
      <c r="F281" s="20">
        <f t="shared" si="21"/>
        <v>4056</v>
      </c>
    </row>
    <row r="282" spans="1:6" ht="10.5" customHeight="1">
      <c r="A282" s="4">
        <f t="shared" si="22"/>
        <v>260</v>
      </c>
      <c r="B282" s="30">
        <v>9230</v>
      </c>
      <c r="C282" s="8" t="s">
        <v>172</v>
      </c>
      <c r="D282" s="8" t="s">
        <v>259</v>
      </c>
      <c r="E282" s="26">
        <v>555</v>
      </c>
      <c r="F282" s="20">
        <f t="shared" si="21"/>
        <v>666</v>
      </c>
    </row>
    <row r="283" spans="1:7" ht="10.5" customHeight="1">
      <c r="A283" s="4">
        <f t="shared" si="22"/>
        <v>261</v>
      </c>
      <c r="B283" s="32" t="s">
        <v>383</v>
      </c>
      <c r="C283" s="8" t="s">
        <v>254</v>
      </c>
      <c r="D283" s="8" t="s">
        <v>248</v>
      </c>
      <c r="E283" s="26">
        <v>5410</v>
      </c>
      <c r="F283" s="20">
        <f t="shared" si="21"/>
        <v>6492</v>
      </c>
      <c r="G283" s="1" t="s">
        <v>503</v>
      </c>
    </row>
    <row r="284" spans="1:6" ht="10.5" customHeight="1">
      <c r="A284" s="4">
        <f t="shared" si="22"/>
        <v>262</v>
      </c>
      <c r="B284" s="30">
        <v>5114</v>
      </c>
      <c r="C284" s="8" t="s">
        <v>253</v>
      </c>
      <c r="D284" s="8" t="s">
        <v>248</v>
      </c>
      <c r="E284" s="26">
        <v>7570</v>
      </c>
      <c r="F284" s="20">
        <f t="shared" si="21"/>
        <v>9084</v>
      </c>
    </row>
    <row r="285" spans="1:6" ht="10.5" customHeight="1">
      <c r="A285" s="4">
        <f t="shared" si="22"/>
        <v>263</v>
      </c>
      <c r="B285" s="30">
        <v>546</v>
      </c>
      <c r="C285" s="8" t="s">
        <v>428</v>
      </c>
      <c r="D285" s="35" t="s">
        <v>460</v>
      </c>
      <c r="E285" s="26">
        <v>10192</v>
      </c>
      <c r="F285" s="20">
        <f t="shared" si="21"/>
        <v>12230.4</v>
      </c>
    </row>
    <row r="286" spans="1:6" ht="10.5" customHeight="1">
      <c r="A286" s="4">
        <f t="shared" si="22"/>
        <v>264</v>
      </c>
      <c r="B286" s="30">
        <v>541</v>
      </c>
      <c r="C286" s="8" t="s">
        <v>401</v>
      </c>
      <c r="D286" s="8" t="s">
        <v>402</v>
      </c>
      <c r="E286" s="26">
        <v>42400</v>
      </c>
      <c r="F286" s="20">
        <f t="shared" si="21"/>
        <v>50880</v>
      </c>
    </row>
    <row r="287" spans="1:6" ht="10.5" customHeight="1">
      <c r="A287" s="4">
        <f t="shared" si="22"/>
        <v>265</v>
      </c>
      <c r="B287" s="30">
        <v>590</v>
      </c>
      <c r="C287" s="8" t="s">
        <v>421</v>
      </c>
      <c r="D287" s="8" t="s">
        <v>426</v>
      </c>
      <c r="E287" s="26">
        <v>42600</v>
      </c>
      <c r="F287" s="20">
        <f t="shared" si="21"/>
        <v>51120</v>
      </c>
    </row>
    <row r="288" spans="1:6" ht="10.5" customHeight="1">
      <c r="A288" s="4">
        <f t="shared" si="22"/>
        <v>266</v>
      </c>
      <c r="B288" s="30">
        <v>841</v>
      </c>
      <c r="C288" s="8" t="s">
        <v>422</v>
      </c>
      <c r="D288" s="8" t="s">
        <v>425</v>
      </c>
      <c r="E288" s="26">
        <v>42600</v>
      </c>
      <c r="F288" s="20">
        <f t="shared" si="21"/>
        <v>51120</v>
      </c>
    </row>
    <row r="289" spans="1:7" ht="10.5" customHeight="1">
      <c r="A289" s="4">
        <f t="shared" si="22"/>
        <v>267</v>
      </c>
      <c r="B289" s="30" t="s">
        <v>218</v>
      </c>
      <c r="C289" s="8" t="s">
        <v>57</v>
      </c>
      <c r="D289" s="8" t="s">
        <v>58</v>
      </c>
      <c r="E289" s="26">
        <v>105</v>
      </c>
      <c r="F289" s="20">
        <f t="shared" si="21"/>
        <v>126</v>
      </c>
      <c r="G289" s="1" t="s">
        <v>503</v>
      </c>
    </row>
    <row r="290" spans="1:7" ht="10.5" customHeight="1">
      <c r="A290" s="4">
        <f t="shared" si="22"/>
        <v>268</v>
      </c>
      <c r="B290" s="30" t="s">
        <v>219</v>
      </c>
      <c r="C290" s="8" t="s">
        <v>109</v>
      </c>
      <c r="D290" s="8" t="s">
        <v>110</v>
      </c>
      <c r="E290" s="26">
        <v>2900</v>
      </c>
      <c r="F290" s="20">
        <f t="shared" si="21"/>
        <v>3480</v>
      </c>
      <c r="G290" s="1" t="s">
        <v>503</v>
      </c>
    </row>
    <row r="291" spans="1:7" ht="10.5" customHeight="1">
      <c r="A291" s="4">
        <f t="shared" si="22"/>
        <v>269</v>
      </c>
      <c r="B291" s="30" t="s">
        <v>220</v>
      </c>
      <c r="C291" s="8" t="s">
        <v>125</v>
      </c>
      <c r="D291" s="8" t="s">
        <v>271</v>
      </c>
      <c r="E291" s="26">
        <v>3640</v>
      </c>
      <c r="F291" s="20">
        <f t="shared" si="21"/>
        <v>4368</v>
      </c>
      <c r="G291" s="1" t="s">
        <v>503</v>
      </c>
    </row>
    <row r="292" spans="1:7" ht="10.5" customHeight="1">
      <c r="A292" s="4">
        <f t="shared" si="22"/>
        <v>270</v>
      </c>
      <c r="B292" s="30" t="s">
        <v>461</v>
      </c>
      <c r="C292" s="8" t="s">
        <v>269</v>
      </c>
      <c r="D292" s="8" t="s">
        <v>270</v>
      </c>
      <c r="E292" s="26">
        <v>5167</v>
      </c>
      <c r="F292" s="20">
        <f t="shared" si="21"/>
        <v>6200.4</v>
      </c>
      <c r="G292" s="1" t="s">
        <v>503</v>
      </c>
    </row>
    <row r="293" spans="1:7" ht="10.5" customHeight="1">
      <c r="A293" s="4">
        <f t="shared" si="22"/>
        <v>271</v>
      </c>
      <c r="B293" s="30" t="s">
        <v>457</v>
      </c>
      <c r="C293" s="8" t="s">
        <v>301</v>
      </c>
      <c r="D293" s="8" t="s">
        <v>302</v>
      </c>
      <c r="E293" s="26">
        <v>90</v>
      </c>
      <c r="F293" s="20">
        <f t="shared" si="21"/>
        <v>108</v>
      </c>
      <c r="G293" s="1" t="s">
        <v>503</v>
      </c>
    </row>
    <row r="294" spans="1:7" ht="10.5" customHeight="1">
      <c r="A294" s="4">
        <f t="shared" si="22"/>
        <v>272</v>
      </c>
      <c r="B294" s="30" t="s">
        <v>225</v>
      </c>
      <c r="C294" s="8" t="s">
        <v>25</v>
      </c>
      <c r="D294" s="8" t="s">
        <v>137</v>
      </c>
      <c r="E294" s="26">
        <v>400</v>
      </c>
      <c r="F294" s="20">
        <f t="shared" si="21"/>
        <v>480</v>
      </c>
      <c r="G294" s="1" t="s">
        <v>503</v>
      </c>
    </row>
    <row r="295" spans="1:6" ht="10.5" customHeight="1">
      <c r="A295" s="4">
        <f t="shared" si="22"/>
        <v>273</v>
      </c>
      <c r="B295" s="30">
        <v>9104</v>
      </c>
      <c r="C295" s="8" t="s">
        <v>193</v>
      </c>
      <c r="D295" s="8" t="s">
        <v>137</v>
      </c>
      <c r="E295" s="26">
        <v>230</v>
      </c>
      <c r="F295" s="20">
        <f t="shared" si="21"/>
        <v>276</v>
      </c>
    </row>
    <row r="296" spans="1:7" ht="10.5" customHeight="1">
      <c r="A296" s="4">
        <f t="shared" si="22"/>
        <v>274</v>
      </c>
      <c r="B296" s="30" t="s">
        <v>228</v>
      </c>
      <c r="C296" s="8" t="s">
        <v>54</v>
      </c>
      <c r="D296" s="8" t="s">
        <v>93</v>
      </c>
      <c r="E296" s="26">
        <v>12</v>
      </c>
      <c r="F296" s="20">
        <f t="shared" si="21"/>
        <v>14.399999999999999</v>
      </c>
      <c r="G296" s="1" t="s">
        <v>503</v>
      </c>
    </row>
    <row r="297" spans="1:7" ht="10.5" customHeight="1">
      <c r="A297" s="4">
        <f t="shared" si="22"/>
        <v>275</v>
      </c>
      <c r="B297" s="30" t="s">
        <v>231</v>
      </c>
      <c r="C297" s="8" t="s">
        <v>50</v>
      </c>
      <c r="D297" s="8" t="s">
        <v>51</v>
      </c>
      <c r="E297" s="26">
        <v>203</v>
      </c>
      <c r="F297" s="20">
        <f t="shared" si="21"/>
        <v>243.6</v>
      </c>
      <c r="G297" s="1" t="s">
        <v>503</v>
      </c>
    </row>
    <row r="298" spans="1:7" ht="10.5" customHeight="1">
      <c r="A298" s="4">
        <f t="shared" si="22"/>
        <v>276</v>
      </c>
      <c r="B298" s="30" t="s">
        <v>232</v>
      </c>
      <c r="C298" s="8" t="s">
        <v>131</v>
      </c>
      <c r="D298" s="8" t="s">
        <v>111</v>
      </c>
      <c r="E298" s="26">
        <v>830</v>
      </c>
      <c r="F298" s="20">
        <f t="shared" si="21"/>
        <v>996</v>
      </c>
      <c r="G298" s="1" t="s">
        <v>503</v>
      </c>
    </row>
    <row r="299" spans="1:7" ht="10.5" customHeight="1">
      <c r="A299" s="4">
        <f t="shared" si="22"/>
        <v>277</v>
      </c>
      <c r="B299" s="30" t="s">
        <v>364</v>
      </c>
      <c r="C299" s="8" t="s">
        <v>258</v>
      </c>
      <c r="D299" s="8" t="s">
        <v>114</v>
      </c>
      <c r="E299" s="26">
        <v>1555</v>
      </c>
      <c r="F299" s="20">
        <f t="shared" si="21"/>
        <v>1866</v>
      </c>
      <c r="G299" s="1" t="s">
        <v>503</v>
      </c>
    </row>
    <row r="300" spans="1:6" ht="10.5" customHeight="1">
      <c r="A300" s="4">
        <f t="shared" si="22"/>
        <v>278</v>
      </c>
      <c r="B300" s="30">
        <v>9063</v>
      </c>
      <c r="C300" s="8" t="s">
        <v>455</v>
      </c>
      <c r="D300" s="8" t="s">
        <v>456</v>
      </c>
      <c r="E300" s="26">
        <v>90</v>
      </c>
      <c r="F300" s="20">
        <f t="shared" si="21"/>
        <v>108</v>
      </c>
    </row>
    <row r="301" spans="1:6" ht="10.5" customHeight="1">
      <c r="A301" s="4">
        <f t="shared" si="22"/>
        <v>279</v>
      </c>
      <c r="B301" s="30">
        <v>9430</v>
      </c>
      <c r="C301" s="8" t="s">
        <v>59</v>
      </c>
      <c r="D301" s="8" t="s">
        <v>160</v>
      </c>
      <c r="E301" s="26">
        <v>34460</v>
      </c>
      <c r="F301" s="20">
        <f t="shared" si="21"/>
        <v>41352</v>
      </c>
    </row>
    <row r="302" spans="1:6" ht="10.5" customHeight="1">
      <c r="A302" s="4">
        <f t="shared" si="22"/>
        <v>280</v>
      </c>
      <c r="B302" s="30">
        <v>9756</v>
      </c>
      <c r="C302" s="8" t="s">
        <v>419</v>
      </c>
      <c r="D302" s="8" t="s">
        <v>424</v>
      </c>
      <c r="E302" s="26">
        <v>32280</v>
      </c>
      <c r="F302" s="20">
        <f t="shared" si="21"/>
        <v>38736</v>
      </c>
    </row>
    <row r="303" spans="1:6" ht="10.5" customHeight="1">
      <c r="A303" s="4">
        <f t="shared" si="22"/>
        <v>281</v>
      </c>
      <c r="B303" s="30">
        <v>839</v>
      </c>
      <c r="C303" s="8" t="s">
        <v>420</v>
      </c>
      <c r="D303" s="8" t="s">
        <v>423</v>
      </c>
      <c r="E303" s="26">
        <v>34800</v>
      </c>
      <c r="F303" s="20">
        <f t="shared" si="21"/>
        <v>41760</v>
      </c>
    </row>
    <row r="304" spans="1:6" ht="10.5" customHeight="1">
      <c r="A304" s="4">
        <f t="shared" si="22"/>
        <v>282</v>
      </c>
      <c r="B304" s="30">
        <v>9514</v>
      </c>
      <c r="C304" s="8" t="s">
        <v>62</v>
      </c>
      <c r="D304" s="8" t="s">
        <v>19</v>
      </c>
      <c r="E304" s="26">
        <v>291</v>
      </c>
      <c r="F304" s="20">
        <f t="shared" si="21"/>
        <v>349.2</v>
      </c>
    </row>
    <row r="305" spans="1:6" ht="10.5" customHeight="1">
      <c r="A305" s="4">
        <f t="shared" si="22"/>
        <v>283</v>
      </c>
      <c r="B305" s="30">
        <v>9515</v>
      </c>
      <c r="C305" s="8" t="s">
        <v>126</v>
      </c>
      <c r="D305" s="8" t="s">
        <v>19</v>
      </c>
      <c r="E305" s="26">
        <v>406</v>
      </c>
      <c r="F305" s="20">
        <f t="shared" si="21"/>
        <v>487.2</v>
      </c>
    </row>
    <row r="306" spans="1:7" ht="10.5" customHeight="1">
      <c r="A306" s="4">
        <f t="shared" si="22"/>
        <v>284</v>
      </c>
      <c r="B306" s="30" t="s">
        <v>462</v>
      </c>
      <c r="C306" s="8" t="s">
        <v>453</v>
      </c>
      <c r="D306" s="15" t="s">
        <v>454</v>
      </c>
      <c r="E306" s="26">
        <v>936</v>
      </c>
      <c r="F306" s="20">
        <f t="shared" si="21"/>
        <v>1123.2</v>
      </c>
      <c r="G306" s="1" t="s">
        <v>503</v>
      </c>
    </row>
    <row r="307" spans="1:6" ht="10.5" customHeight="1">
      <c r="A307" s="4">
        <f t="shared" si="22"/>
        <v>285</v>
      </c>
      <c r="B307" s="30">
        <v>592</v>
      </c>
      <c r="C307" s="8" t="s">
        <v>251</v>
      </c>
      <c r="D307" s="8" t="s">
        <v>463</v>
      </c>
      <c r="E307" s="26">
        <v>5360</v>
      </c>
      <c r="F307" s="20">
        <f t="shared" si="21"/>
        <v>6432</v>
      </c>
    </row>
    <row r="308" spans="1:6" ht="10.5" customHeight="1">
      <c r="A308" s="4">
        <f t="shared" si="22"/>
        <v>286</v>
      </c>
      <c r="B308" s="31">
        <v>593</v>
      </c>
      <c r="C308" s="12" t="s">
        <v>257</v>
      </c>
      <c r="D308" s="8" t="s">
        <v>464</v>
      </c>
      <c r="E308" s="26">
        <v>5360</v>
      </c>
      <c r="F308" s="20">
        <f t="shared" si="21"/>
        <v>6432</v>
      </c>
    </row>
    <row r="309" spans="1:6" ht="10.5" customHeight="1">
      <c r="A309" s="4">
        <f t="shared" si="22"/>
        <v>287</v>
      </c>
      <c r="B309" s="31">
        <v>582</v>
      </c>
      <c r="C309" s="12" t="s">
        <v>299</v>
      </c>
      <c r="D309" s="8" t="s">
        <v>300</v>
      </c>
      <c r="E309" s="27">
        <v>150</v>
      </c>
      <c r="F309" s="20">
        <f t="shared" si="21"/>
        <v>180</v>
      </c>
    </row>
    <row r="310" spans="1:6" ht="10.5" customHeight="1">
      <c r="A310" s="4">
        <f t="shared" si="22"/>
        <v>288</v>
      </c>
      <c r="B310" s="31">
        <v>571</v>
      </c>
      <c r="C310" s="12" t="s">
        <v>255</v>
      </c>
      <c r="D310" s="12" t="s">
        <v>256</v>
      </c>
      <c r="E310" s="27">
        <v>865</v>
      </c>
      <c r="F310" s="20">
        <f t="shared" si="21"/>
        <v>1038</v>
      </c>
    </row>
    <row r="311" spans="1:6" ht="10.5" customHeight="1" thickBot="1">
      <c r="A311" s="57">
        <f t="shared" si="22"/>
        <v>289</v>
      </c>
      <c r="B311" s="66">
        <v>3000</v>
      </c>
      <c r="C311" s="58" t="s">
        <v>501</v>
      </c>
      <c r="D311" s="58" t="s">
        <v>398</v>
      </c>
      <c r="E311" s="59">
        <v>15805</v>
      </c>
      <c r="F311" s="60">
        <f t="shared" si="21"/>
        <v>18966</v>
      </c>
    </row>
    <row r="312" spans="1:6" s="34" customFormat="1" ht="14.25" customHeight="1" thickBot="1">
      <c r="A312" s="44" t="s">
        <v>98</v>
      </c>
      <c r="B312" s="46"/>
      <c r="C312" s="45"/>
      <c r="D312" s="45"/>
      <c r="E312" s="46"/>
      <c r="F312" s="53"/>
    </row>
    <row r="313" spans="1:6" ht="10.5" customHeight="1">
      <c r="A313" s="2">
        <f>A311+1</f>
        <v>290</v>
      </c>
      <c r="B313" s="101">
        <v>3111</v>
      </c>
      <c r="C313" s="102" t="s">
        <v>481</v>
      </c>
      <c r="D313" s="102" t="s">
        <v>482</v>
      </c>
      <c r="E313" s="76">
        <v>5750</v>
      </c>
      <c r="F313" s="103">
        <f aca="true" t="shared" si="23" ref="F313:F333">E313*1.2</f>
        <v>6900</v>
      </c>
    </row>
    <row r="314" spans="1:6" ht="10.5" customHeight="1">
      <c r="A314" s="4">
        <f aca="true" t="shared" si="24" ref="A314:A333">A313+1</f>
        <v>291</v>
      </c>
      <c r="B314" s="30">
        <v>9577</v>
      </c>
      <c r="C314" s="8" t="s">
        <v>100</v>
      </c>
      <c r="D314" s="8" t="s">
        <v>1</v>
      </c>
      <c r="E314" s="25">
        <v>70</v>
      </c>
      <c r="F314" s="20">
        <f t="shared" si="23"/>
        <v>84</v>
      </c>
    </row>
    <row r="315" spans="1:6" ht="10.5" customHeight="1">
      <c r="A315" s="4">
        <f t="shared" si="24"/>
        <v>292</v>
      </c>
      <c r="B315" s="30" t="s">
        <v>212</v>
      </c>
      <c r="C315" s="8" t="s">
        <v>120</v>
      </c>
      <c r="D315" s="8" t="s">
        <v>153</v>
      </c>
      <c r="E315" s="25">
        <v>2070</v>
      </c>
      <c r="F315" s="20">
        <f t="shared" si="23"/>
        <v>2484</v>
      </c>
    </row>
    <row r="316" spans="1:6" ht="10.5" customHeight="1">
      <c r="A316" s="4">
        <f t="shared" si="24"/>
        <v>293</v>
      </c>
      <c r="B316" s="62">
        <v>3154</v>
      </c>
      <c r="C316" s="63" t="s">
        <v>476</v>
      </c>
      <c r="D316" s="63" t="s">
        <v>477</v>
      </c>
      <c r="E316" s="64">
        <v>810</v>
      </c>
      <c r="F316" s="65">
        <f t="shared" si="23"/>
        <v>972</v>
      </c>
    </row>
    <row r="317" spans="1:6" ht="10.5" customHeight="1">
      <c r="A317" s="4">
        <f t="shared" si="24"/>
        <v>294</v>
      </c>
      <c r="B317" s="30">
        <v>9903</v>
      </c>
      <c r="C317" s="8" t="s">
        <v>283</v>
      </c>
      <c r="D317" s="8" t="s">
        <v>284</v>
      </c>
      <c r="E317" s="25">
        <v>8110</v>
      </c>
      <c r="F317" s="20">
        <f t="shared" si="23"/>
        <v>9732</v>
      </c>
    </row>
    <row r="318" spans="1:6" ht="10.5" customHeight="1">
      <c r="A318" s="4">
        <f t="shared" si="24"/>
        <v>295</v>
      </c>
      <c r="B318" s="30">
        <v>9578</v>
      </c>
      <c r="C318" s="8" t="s">
        <v>150</v>
      </c>
      <c r="D318" s="8" t="s">
        <v>151</v>
      </c>
      <c r="E318" s="25">
        <v>3650</v>
      </c>
      <c r="F318" s="20">
        <f t="shared" si="23"/>
        <v>4380</v>
      </c>
    </row>
    <row r="319" spans="1:6" ht="10.5" customHeight="1">
      <c r="A319" s="4">
        <f t="shared" si="24"/>
        <v>296</v>
      </c>
      <c r="B319" s="30">
        <v>8136</v>
      </c>
      <c r="C319" s="8" t="s">
        <v>101</v>
      </c>
      <c r="D319" s="8" t="s">
        <v>102</v>
      </c>
      <c r="E319" s="25">
        <v>30</v>
      </c>
      <c r="F319" s="20">
        <f t="shared" si="23"/>
        <v>36</v>
      </c>
    </row>
    <row r="320" spans="1:6" ht="10.5" customHeight="1">
      <c r="A320" s="4">
        <f t="shared" si="24"/>
        <v>297</v>
      </c>
      <c r="B320" s="30" t="s">
        <v>215</v>
      </c>
      <c r="C320" s="8" t="s">
        <v>179</v>
      </c>
      <c r="D320" s="35" t="s">
        <v>182</v>
      </c>
      <c r="E320" s="25">
        <v>936</v>
      </c>
      <c r="F320" s="20">
        <f t="shared" si="23"/>
        <v>1123.2</v>
      </c>
    </row>
    <row r="321" spans="1:6" ht="10.5" customHeight="1">
      <c r="A321" s="4">
        <f t="shared" si="24"/>
        <v>298</v>
      </c>
      <c r="B321" s="30">
        <v>9735</v>
      </c>
      <c r="C321" s="8" t="s">
        <v>304</v>
      </c>
      <c r="D321" s="35" t="s">
        <v>303</v>
      </c>
      <c r="E321" s="25">
        <v>950</v>
      </c>
      <c r="F321" s="20">
        <f t="shared" si="23"/>
        <v>1140</v>
      </c>
    </row>
    <row r="322" spans="1:6" ht="10.5" customHeight="1">
      <c r="A322" s="4">
        <f t="shared" si="24"/>
        <v>299</v>
      </c>
      <c r="B322" s="62">
        <v>3112</v>
      </c>
      <c r="C322" s="63" t="s">
        <v>475</v>
      </c>
      <c r="D322" s="63" t="s">
        <v>469</v>
      </c>
      <c r="E322" s="64">
        <v>4960</v>
      </c>
      <c r="F322" s="65">
        <f t="shared" si="23"/>
        <v>5952</v>
      </c>
    </row>
    <row r="323" spans="1:6" ht="10.5" customHeight="1">
      <c r="A323" s="4">
        <f t="shared" si="24"/>
        <v>300</v>
      </c>
      <c r="B323" s="30">
        <v>9102</v>
      </c>
      <c r="C323" s="8" t="s">
        <v>445</v>
      </c>
      <c r="D323" s="35" t="s">
        <v>166</v>
      </c>
      <c r="E323" s="25">
        <v>17560</v>
      </c>
      <c r="F323" s="20">
        <f t="shared" si="23"/>
        <v>21072</v>
      </c>
    </row>
    <row r="324" spans="1:6" ht="10.5" customHeight="1">
      <c r="A324" s="4">
        <f t="shared" si="24"/>
        <v>301</v>
      </c>
      <c r="B324" s="30">
        <v>9278</v>
      </c>
      <c r="C324" s="8" t="s">
        <v>281</v>
      </c>
      <c r="D324" s="8" t="s">
        <v>282</v>
      </c>
      <c r="E324" s="25">
        <v>17560</v>
      </c>
      <c r="F324" s="20">
        <f t="shared" si="23"/>
        <v>21072</v>
      </c>
    </row>
    <row r="325" spans="1:6" ht="10.5" customHeight="1">
      <c r="A325" s="4">
        <f t="shared" si="24"/>
        <v>302</v>
      </c>
      <c r="B325" s="30">
        <v>9100</v>
      </c>
      <c r="C325" s="8" t="s">
        <v>280</v>
      </c>
      <c r="D325" s="8" t="s">
        <v>166</v>
      </c>
      <c r="E325" s="25">
        <v>17560</v>
      </c>
      <c r="F325" s="20">
        <f t="shared" si="23"/>
        <v>21072</v>
      </c>
    </row>
    <row r="326" spans="1:6" ht="10.5" customHeight="1">
      <c r="A326" s="4">
        <f t="shared" si="24"/>
        <v>303</v>
      </c>
      <c r="B326" s="30">
        <v>9572</v>
      </c>
      <c r="C326" s="8" t="s">
        <v>99</v>
      </c>
      <c r="D326" s="8" t="s">
        <v>46</v>
      </c>
      <c r="E326" s="25">
        <v>3920</v>
      </c>
      <c r="F326" s="20">
        <f t="shared" si="23"/>
        <v>4704</v>
      </c>
    </row>
    <row r="327" spans="1:7" ht="10.5" customHeight="1">
      <c r="A327" s="4">
        <f t="shared" si="24"/>
        <v>304</v>
      </c>
      <c r="B327" s="30" t="s">
        <v>376</v>
      </c>
      <c r="C327" s="8" t="s">
        <v>374</v>
      </c>
      <c r="D327" s="8" t="s">
        <v>48</v>
      </c>
      <c r="E327" s="25">
        <v>90</v>
      </c>
      <c r="F327" s="20">
        <f t="shared" si="23"/>
        <v>108</v>
      </c>
      <c r="G327" s="1" t="s">
        <v>503</v>
      </c>
    </row>
    <row r="328" spans="1:7" ht="10.5" customHeight="1">
      <c r="A328" s="4">
        <f t="shared" si="24"/>
        <v>305</v>
      </c>
      <c r="B328" s="30" t="s">
        <v>317</v>
      </c>
      <c r="C328" s="8" t="s">
        <v>250</v>
      </c>
      <c r="D328" s="8" t="s">
        <v>375</v>
      </c>
      <c r="E328" s="25">
        <v>105</v>
      </c>
      <c r="F328" s="20">
        <f t="shared" si="23"/>
        <v>126</v>
      </c>
      <c r="G328" s="1" t="s">
        <v>503</v>
      </c>
    </row>
    <row r="329" spans="1:7" ht="10.5" customHeight="1">
      <c r="A329" s="4">
        <f t="shared" si="24"/>
        <v>306</v>
      </c>
      <c r="B329" s="30" t="s">
        <v>234</v>
      </c>
      <c r="C329" s="14" t="s">
        <v>175</v>
      </c>
      <c r="D329" s="14" t="s">
        <v>185</v>
      </c>
      <c r="E329" s="25">
        <v>1500</v>
      </c>
      <c r="F329" s="20">
        <f t="shared" si="23"/>
        <v>1800</v>
      </c>
      <c r="G329" s="1" t="s">
        <v>503</v>
      </c>
    </row>
    <row r="330" spans="1:7" ht="10.5" customHeight="1">
      <c r="A330" s="4">
        <f t="shared" si="24"/>
        <v>307</v>
      </c>
      <c r="B330" s="30" t="s">
        <v>235</v>
      </c>
      <c r="C330" s="8" t="s">
        <v>113</v>
      </c>
      <c r="D330" s="8" t="s">
        <v>191</v>
      </c>
      <c r="E330" s="25">
        <v>1550</v>
      </c>
      <c r="F330" s="20">
        <f t="shared" si="23"/>
        <v>1860</v>
      </c>
      <c r="G330" s="1" t="s">
        <v>503</v>
      </c>
    </row>
    <row r="331" spans="1:7" ht="10.5" customHeight="1">
      <c r="A331" s="4">
        <f t="shared" si="24"/>
        <v>308</v>
      </c>
      <c r="B331" s="30" t="s">
        <v>239</v>
      </c>
      <c r="C331" s="12" t="s">
        <v>117</v>
      </c>
      <c r="D331" s="33" t="s">
        <v>139</v>
      </c>
      <c r="E331" s="25">
        <v>385</v>
      </c>
      <c r="F331" s="20">
        <f t="shared" si="23"/>
        <v>462</v>
      </c>
      <c r="G331" s="1" t="s">
        <v>503</v>
      </c>
    </row>
    <row r="332" spans="1:6" ht="10.5" customHeight="1">
      <c r="A332" s="4">
        <f t="shared" si="24"/>
        <v>309</v>
      </c>
      <c r="B332" s="31" t="s">
        <v>242</v>
      </c>
      <c r="C332" s="12" t="s">
        <v>394</v>
      </c>
      <c r="D332" s="33" t="s">
        <v>393</v>
      </c>
      <c r="E332" s="27">
        <v>3790</v>
      </c>
      <c r="F332" s="20">
        <f t="shared" si="23"/>
        <v>4548</v>
      </c>
    </row>
    <row r="333" spans="1:6" ht="10.5" customHeight="1" thickBot="1">
      <c r="A333" s="104">
        <f t="shared" si="24"/>
        <v>310</v>
      </c>
      <c r="B333" s="40">
        <v>3660</v>
      </c>
      <c r="C333" s="38" t="s">
        <v>371</v>
      </c>
      <c r="D333" s="105" t="s">
        <v>391</v>
      </c>
      <c r="E333" s="77">
        <v>1055</v>
      </c>
      <c r="F333" s="106">
        <f t="shared" si="23"/>
        <v>1266</v>
      </c>
    </row>
    <row r="334" spans="1:6" s="34" customFormat="1" ht="14.25" customHeight="1" thickBot="1">
      <c r="A334" s="44" t="s">
        <v>392</v>
      </c>
      <c r="B334" s="46"/>
      <c r="C334" s="45"/>
      <c r="D334" s="46"/>
      <c r="E334" s="46"/>
      <c r="F334" s="53"/>
    </row>
    <row r="335" spans="1:7" ht="10.5" customHeight="1">
      <c r="A335" s="18">
        <f>A333+1</f>
        <v>311</v>
      </c>
      <c r="B335" s="30" t="s">
        <v>212</v>
      </c>
      <c r="C335" s="8" t="s">
        <v>120</v>
      </c>
      <c r="D335" s="8" t="s">
        <v>153</v>
      </c>
      <c r="E335" s="25">
        <v>2070</v>
      </c>
      <c r="F335" s="20">
        <f aca="true" t="shared" si="25" ref="F335:F352">E335*1.2</f>
        <v>2484</v>
      </c>
      <c r="G335" s="1" t="s">
        <v>503</v>
      </c>
    </row>
    <row r="336" spans="1:7" ht="10.5" customHeight="1">
      <c r="A336" s="18">
        <f aca="true" t="shared" si="26" ref="A336:A352">A335+1</f>
        <v>312</v>
      </c>
      <c r="B336" s="30" t="s">
        <v>213</v>
      </c>
      <c r="C336" s="19" t="s">
        <v>278</v>
      </c>
      <c r="D336" s="35" t="s">
        <v>116</v>
      </c>
      <c r="E336" s="25">
        <v>260</v>
      </c>
      <c r="F336" s="20">
        <f t="shared" si="25"/>
        <v>312</v>
      </c>
      <c r="G336" s="1" t="s">
        <v>503</v>
      </c>
    </row>
    <row r="337" spans="1:7" ht="10.5" customHeight="1">
      <c r="A337" s="18">
        <f t="shared" si="26"/>
        <v>313</v>
      </c>
      <c r="B337" s="30" t="s">
        <v>215</v>
      </c>
      <c r="C337" s="8" t="s">
        <v>179</v>
      </c>
      <c r="D337" s="35" t="s">
        <v>182</v>
      </c>
      <c r="E337" s="25">
        <v>936</v>
      </c>
      <c r="F337" s="20">
        <f t="shared" si="25"/>
        <v>1123.2</v>
      </c>
      <c r="G337" s="1" t="s">
        <v>503</v>
      </c>
    </row>
    <row r="338" spans="1:7" s="16" customFormat="1" ht="10.5" customHeight="1">
      <c r="A338" s="18">
        <f t="shared" si="26"/>
        <v>314</v>
      </c>
      <c r="B338" s="62" t="s">
        <v>470</v>
      </c>
      <c r="C338" s="63" t="s">
        <v>468</v>
      </c>
      <c r="D338" s="63" t="s">
        <v>469</v>
      </c>
      <c r="E338" s="64">
        <v>5100</v>
      </c>
      <c r="F338" s="65">
        <f t="shared" si="25"/>
        <v>6120</v>
      </c>
      <c r="G338" s="16" t="s">
        <v>503</v>
      </c>
    </row>
    <row r="339" spans="1:6" ht="10.5" customHeight="1">
      <c r="A339" s="18">
        <f t="shared" si="26"/>
        <v>315</v>
      </c>
      <c r="B339" s="30">
        <v>9585</v>
      </c>
      <c r="C339" s="8" t="s">
        <v>105</v>
      </c>
      <c r="D339" s="8" t="s">
        <v>152</v>
      </c>
      <c r="E339" s="25">
        <v>20500</v>
      </c>
      <c r="F339" s="20">
        <f t="shared" si="25"/>
        <v>24600</v>
      </c>
    </row>
    <row r="340" spans="1:7" ht="10.5" customHeight="1">
      <c r="A340" s="18">
        <f t="shared" si="26"/>
        <v>316</v>
      </c>
      <c r="B340" s="30" t="s">
        <v>384</v>
      </c>
      <c r="C340" s="8" t="s">
        <v>140</v>
      </c>
      <c r="D340" s="8" t="s">
        <v>279</v>
      </c>
      <c r="E340" s="25">
        <v>18400</v>
      </c>
      <c r="F340" s="20">
        <f t="shared" si="25"/>
        <v>22080</v>
      </c>
      <c r="G340" s="1" t="s">
        <v>503</v>
      </c>
    </row>
    <row r="341" spans="1:6" ht="10.5" customHeight="1">
      <c r="A341" s="18">
        <f t="shared" si="26"/>
        <v>317</v>
      </c>
      <c r="B341" s="30">
        <v>9583</v>
      </c>
      <c r="C341" s="8" t="s">
        <v>103</v>
      </c>
      <c r="D341" s="8" t="s">
        <v>322</v>
      </c>
      <c r="E341" s="25">
        <v>3920</v>
      </c>
      <c r="F341" s="20">
        <f t="shared" si="25"/>
        <v>4704</v>
      </c>
    </row>
    <row r="342" spans="1:6" ht="10.5" customHeight="1">
      <c r="A342" s="18">
        <f t="shared" si="26"/>
        <v>318</v>
      </c>
      <c r="B342" s="30">
        <v>9584</v>
      </c>
      <c r="C342" s="8" t="s">
        <v>104</v>
      </c>
      <c r="D342" s="8" t="s">
        <v>323</v>
      </c>
      <c r="E342" s="25">
        <v>3920</v>
      </c>
      <c r="F342" s="20">
        <f t="shared" si="25"/>
        <v>4704</v>
      </c>
    </row>
    <row r="343" spans="1:6" ht="10.5" customHeight="1">
      <c r="A343" s="18">
        <f t="shared" si="26"/>
        <v>319</v>
      </c>
      <c r="B343" s="30">
        <v>9122</v>
      </c>
      <c r="C343" s="8" t="s">
        <v>190</v>
      </c>
      <c r="D343" s="8" t="s">
        <v>321</v>
      </c>
      <c r="E343" s="25">
        <v>3920</v>
      </c>
      <c r="F343" s="20">
        <f t="shared" si="25"/>
        <v>4704</v>
      </c>
    </row>
    <row r="344" spans="1:7" ht="10.5" customHeight="1">
      <c r="A344" s="18">
        <f t="shared" si="26"/>
        <v>320</v>
      </c>
      <c r="B344" s="30" t="s">
        <v>234</v>
      </c>
      <c r="C344" s="14" t="s">
        <v>175</v>
      </c>
      <c r="D344" s="14" t="s">
        <v>185</v>
      </c>
      <c r="E344" s="25">
        <v>1500</v>
      </c>
      <c r="F344" s="20">
        <f t="shared" si="25"/>
        <v>1800</v>
      </c>
      <c r="G344" s="1" t="s">
        <v>503</v>
      </c>
    </row>
    <row r="345" spans="1:7" ht="10.5" customHeight="1">
      <c r="A345" s="18">
        <f t="shared" si="26"/>
        <v>321</v>
      </c>
      <c r="B345" s="30" t="s">
        <v>235</v>
      </c>
      <c r="C345" s="8" t="s">
        <v>113</v>
      </c>
      <c r="D345" s="35" t="s">
        <v>191</v>
      </c>
      <c r="E345" s="25">
        <v>1550</v>
      </c>
      <c r="F345" s="20">
        <f t="shared" si="25"/>
        <v>1860</v>
      </c>
      <c r="G345" s="1" t="s">
        <v>503</v>
      </c>
    </row>
    <row r="346" spans="1:6" ht="10.5" customHeight="1">
      <c r="A346" s="18">
        <f t="shared" si="26"/>
        <v>322</v>
      </c>
      <c r="B346" s="30">
        <v>9207</v>
      </c>
      <c r="C346" s="8" t="s">
        <v>180</v>
      </c>
      <c r="D346" s="35" t="s">
        <v>183</v>
      </c>
      <c r="E346" s="25">
        <v>160</v>
      </c>
      <c r="F346" s="20">
        <f t="shared" si="25"/>
        <v>192</v>
      </c>
    </row>
    <row r="347" spans="1:7" ht="10.5" customHeight="1">
      <c r="A347" s="18">
        <f t="shared" si="26"/>
        <v>323</v>
      </c>
      <c r="B347" s="30" t="s">
        <v>239</v>
      </c>
      <c r="C347" s="12" t="s">
        <v>117</v>
      </c>
      <c r="D347" s="33" t="s">
        <v>139</v>
      </c>
      <c r="E347" s="25">
        <v>385</v>
      </c>
      <c r="F347" s="20">
        <f t="shared" si="25"/>
        <v>462</v>
      </c>
      <c r="G347" s="1" t="s">
        <v>503</v>
      </c>
    </row>
    <row r="348" spans="1:6" ht="10.5" customHeight="1">
      <c r="A348" s="4">
        <f t="shared" si="26"/>
        <v>324</v>
      </c>
      <c r="B348" s="30">
        <v>9190</v>
      </c>
      <c r="C348" s="12" t="s">
        <v>373</v>
      </c>
      <c r="D348" s="33" t="s">
        <v>391</v>
      </c>
      <c r="E348" s="25">
        <v>1125</v>
      </c>
      <c r="F348" s="20">
        <f t="shared" si="25"/>
        <v>1350</v>
      </c>
    </row>
    <row r="349" spans="1:7" ht="10.5" customHeight="1">
      <c r="A349" s="4">
        <f t="shared" si="26"/>
        <v>325</v>
      </c>
      <c r="B349" s="30" t="s">
        <v>242</v>
      </c>
      <c r="C349" s="8" t="s">
        <v>394</v>
      </c>
      <c r="D349" s="35" t="s">
        <v>393</v>
      </c>
      <c r="E349" s="25">
        <v>3790</v>
      </c>
      <c r="F349" s="20">
        <f t="shared" si="25"/>
        <v>4548</v>
      </c>
      <c r="G349" s="1" t="s">
        <v>503</v>
      </c>
    </row>
    <row r="350" spans="1:6" ht="10.5" customHeight="1">
      <c r="A350" s="4">
        <f t="shared" si="26"/>
        <v>326</v>
      </c>
      <c r="B350" s="30">
        <v>3659</v>
      </c>
      <c r="C350" s="8" t="s">
        <v>372</v>
      </c>
      <c r="D350" s="33" t="s">
        <v>391</v>
      </c>
      <c r="E350" s="27">
        <v>1090</v>
      </c>
      <c r="F350" s="20">
        <f t="shared" si="25"/>
        <v>1308</v>
      </c>
    </row>
    <row r="351" spans="1:7" ht="10.5" customHeight="1">
      <c r="A351" s="4">
        <f t="shared" si="26"/>
        <v>327</v>
      </c>
      <c r="B351" s="42" t="s">
        <v>329</v>
      </c>
      <c r="C351" s="12" t="s">
        <v>316</v>
      </c>
      <c r="D351" s="35" t="s">
        <v>381</v>
      </c>
      <c r="E351" s="27">
        <v>2260</v>
      </c>
      <c r="F351" s="20">
        <f t="shared" si="25"/>
        <v>2712</v>
      </c>
      <c r="G351" s="1" t="s">
        <v>503</v>
      </c>
    </row>
    <row r="352" spans="1:7" ht="10.5" customHeight="1" thickBot="1">
      <c r="A352" s="17">
        <f t="shared" si="26"/>
        <v>328</v>
      </c>
      <c r="B352" s="30" t="s">
        <v>382</v>
      </c>
      <c r="C352" s="12" t="s">
        <v>319</v>
      </c>
      <c r="D352" s="6" t="s">
        <v>192</v>
      </c>
      <c r="E352" s="25">
        <v>2270</v>
      </c>
      <c r="F352" s="20">
        <f t="shared" si="25"/>
        <v>2724</v>
      </c>
      <c r="G352" s="1" t="s">
        <v>503</v>
      </c>
    </row>
    <row r="353" spans="1:6" s="34" customFormat="1" ht="14.25" customHeight="1" thickBot="1">
      <c r="A353" s="44" t="s">
        <v>332</v>
      </c>
      <c r="B353" s="46"/>
      <c r="C353" s="45"/>
      <c r="D353" s="45"/>
      <c r="E353" s="46"/>
      <c r="F353" s="53"/>
    </row>
    <row r="354" spans="1:6" ht="10.5" customHeight="1">
      <c r="A354" s="2">
        <f>A352+1</f>
        <v>329</v>
      </c>
      <c r="B354" s="68">
        <v>905</v>
      </c>
      <c r="C354" s="69" t="s">
        <v>446</v>
      </c>
      <c r="D354" s="69" t="s">
        <v>447</v>
      </c>
      <c r="E354" s="24">
        <v>275</v>
      </c>
      <c r="F354" s="70">
        <f>E354*1.2</f>
        <v>330</v>
      </c>
    </row>
    <row r="355" spans="1:6" ht="10.5" customHeight="1" thickBot="1">
      <c r="A355" s="71">
        <f>A354+1</f>
        <v>330</v>
      </c>
      <c r="B355" s="72">
        <v>9867</v>
      </c>
      <c r="C355" s="73" t="s">
        <v>336</v>
      </c>
      <c r="D355" s="73" t="s">
        <v>340</v>
      </c>
      <c r="E355" s="74">
        <v>3365</v>
      </c>
      <c r="F355" s="75">
        <f>E355*1.2</f>
        <v>4038</v>
      </c>
    </row>
    <row r="356" spans="2:5" ht="11.25">
      <c r="B356" s="16"/>
      <c r="C356" s="1"/>
      <c r="E356" s="16"/>
    </row>
  </sheetData>
  <sheetProtection/>
  <autoFilter ref="A12:F355"/>
  <hyperlinks>
    <hyperlink ref="A10" r:id="rId1" display="www.shaaz.biz"/>
  </hyperlinks>
  <printOptions/>
  <pageMargins left="0.15748031496062992" right="0.15748031496062992" top="0.15748031496062992" bottom="0.15748031496062992" header="0.15748031496062992" footer="0.15748031496062992"/>
  <pageSetup fitToHeight="0" fitToWidth="1" horizontalDpi="600" verticalDpi="600" orientation="portrait" paperSize="9" scale="8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Булочкина</dc:creator>
  <cp:keywords/>
  <dc:description/>
  <cp:lastModifiedBy>Юлия М. Булочкина</cp:lastModifiedBy>
  <cp:lastPrinted>2024-01-24T11:51:15Z</cp:lastPrinted>
  <dcterms:created xsi:type="dcterms:W3CDTF">2005-11-10T06:03:50Z</dcterms:created>
  <dcterms:modified xsi:type="dcterms:W3CDTF">2024-02-27T09:20:59Z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