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140" windowWidth="14760" windowHeight="7605" activeTab="0"/>
  </bookViews>
  <sheets>
    <sheet name="ШААЗ" sheetId="1" r:id="rId1"/>
  </sheets>
  <definedNames>
    <definedName name="_xlnm._FilterDatabase" localSheetId="0" hidden="1">'ШААЗ'!$A$10:$F$375</definedName>
  </definedNames>
  <calcPr fullCalcOnLoad="1"/>
</workbook>
</file>

<file path=xl/sharedStrings.xml><?xml version="1.0" encoding="utf-8"?>
<sst xmlns="http://schemas.openxmlformats.org/spreadsheetml/2006/main" count="884" uniqueCount="534">
  <si>
    <t>Nп/п</t>
  </si>
  <si>
    <t xml:space="preserve">ном.N </t>
  </si>
  <si>
    <t>наименование</t>
  </si>
  <si>
    <t>ОВ65-0400-10</t>
  </si>
  <si>
    <t>вентилятор</t>
  </si>
  <si>
    <t>ОВ65-1003</t>
  </si>
  <si>
    <t>втулка изоляционная</t>
  </si>
  <si>
    <t>ОВ65-1104-Б</t>
  </si>
  <si>
    <t>конус муфты ведомый</t>
  </si>
  <si>
    <t>ОВ65-1101</t>
  </si>
  <si>
    <t>ОВ65-0300-20</t>
  </si>
  <si>
    <t>насос топливный</t>
  </si>
  <si>
    <t>ОВ65-0705</t>
  </si>
  <si>
    <t>ОВ65-0322</t>
  </si>
  <si>
    <t>прокладка штуцера подводящего</t>
  </si>
  <si>
    <t>ОВ65-0700</t>
  </si>
  <si>
    <t>ОВ65-2030</t>
  </si>
  <si>
    <t>ОВ65-2009</t>
  </si>
  <si>
    <t>спираль контрольная</t>
  </si>
  <si>
    <t>ОВ65-0350-20</t>
  </si>
  <si>
    <t xml:space="preserve">трубка  </t>
  </si>
  <si>
    <t>ОВ65-0340-10</t>
  </si>
  <si>
    <t>трубка топливная</t>
  </si>
  <si>
    <t>ОВ65-0104</t>
  </si>
  <si>
    <t>шнур асбестовый</t>
  </si>
  <si>
    <t>ОВ65-0410</t>
  </si>
  <si>
    <t>ОВ95-0300-20</t>
  </si>
  <si>
    <t>фонарь контрольной лампы (24В)</t>
  </si>
  <si>
    <t>291.3722</t>
  </si>
  <si>
    <t>ВН-45М</t>
  </si>
  <si>
    <t>выключатель</t>
  </si>
  <si>
    <t>переключатель</t>
  </si>
  <si>
    <t>фонарь контрольной лампы (12В)</t>
  </si>
  <si>
    <t>реле перегрева (24В)</t>
  </si>
  <si>
    <t>реле перегрева (12В)</t>
  </si>
  <si>
    <t>датчик перегрева</t>
  </si>
  <si>
    <t>датчик сигнализации горения</t>
  </si>
  <si>
    <t>задатчик импульсов (12В)</t>
  </si>
  <si>
    <t>030-3250-10</t>
  </si>
  <si>
    <t>бензопровод</t>
  </si>
  <si>
    <t>29.3722</t>
  </si>
  <si>
    <t>2ППН-45</t>
  </si>
  <si>
    <t>переключатель (24В)</t>
  </si>
  <si>
    <t>температурный переключатель</t>
  </si>
  <si>
    <t>О15-0200-10</t>
  </si>
  <si>
    <t>О15-0200-20</t>
  </si>
  <si>
    <t>О15-2538-Б</t>
  </si>
  <si>
    <t>27.1106010-40</t>
  </si>
  <si>
    <t>насос топливный (12В)</t>
  </si>
  <si>
    <t>271.1106010-40</t>
  </si>
  <si>
    <t>насос топливный (24В)</t>
  </si>
  <si>
    <t>3403.3747</t>
  </si>
  <si>
    <t>реле (12В)</t>
  </si>
  <si>
    <t>О30-1710-10</t>
  </si>
  <si>
    <t>ПЖД30-1015240</t>
  </si>
  <si>
    <t>сальник нагнетателя</t>
  </si>
  <si>
    <t>ПЖД30-1015258</t>
  </si>
  <si>
    <t>сальник топливного насоса</t>
  </si>
  <si>
    <t>ПЖД30-1015500-09</t>
  </si>
  <si>
    <t>ПЖД600-1015126</t>
  </si>
  <si>
    <t>ПЖД600Е-1015200-20</t>
  </si>
  <si>
    <t>агрегат насосный</t>
  </si>
  <si>
    <t>ПЖД600Е-1015234</t>
  </si>
  <si>
    <t>манжета нагнетателя</t>
  </si>
  <si>
    <t>ПЖД600И-1015011</t>
  </si>
  <si>
    <t>теплообменник</t>
  </si>
  <si>
    <t>горелка</t>
  </si>
  <si>
    <t>ПЖД600И-1015165</t>
  </si>
  <si>
    <t>ПЖД30-1015010-01</t>
  </si>
  <si>
    <t>котел подогревателя</t>
  </si>
  <si>
    <t>ПЖД30-1015012-20</t>
  </si>
  <si>
    <t>ПЖД30-1015160</t>
  </si>
  <si>
    <t>ПЖД30-1015200-03</t>
  </si>
  <si>
    <t>ПЖД30-1015236-22</t>
  </si>
  <si>
    <t>рабочее колесо</t>
  </si>
  <si>
    <t>ПЖД30-1015500-04</t>
  </si>
  <si>
    <t>ПЖД12Б-1015012</t>
  </si>
  <si>
    <t>ПЖД12Б-1015100</t>
  </si>
  <si>
    <t>жгут</t>
  </si>
  <si>
    <t>ПЖД24-1015193-01</t>
  </si>
  <si>
    <t>прокладка (материал - паронит, толщина - 1,5мм)</t>
  </si>
  <si>
    <t>ПЖД8-1015123</t>
  </si>
  <si>
    <t>ПЖД8-1015124</t>
  </si>
  <si>
    <t>ПЖД8-1015176</t>
  </si>
  <si>
    <t>завихритель</t>
  </si>
  <si>
    <t>ПЖД8-1015191-20</t>
  </si>
  <si>
    <t>крышка</t>
  </si>
  <si>
    <t>ПЖД8-1015192-10</t>
  </si>
  <si>
    <t>корпус</t>
  </si>
  <si>
    <t>271.1106010-30</t>
  </si>
  <si>
    <t>Подогреватель ПЖД24</t>
  </si>
  <si>
    <t>ПЖД24-1015012-30</t>
  </si>
  <si>
    <t>ПЖД24-1015130</t>
  </si>
  <si>
    <t>трубка соединительная</t>
  </si>
  <si>
    <t>ПЖД24-1015140</t>
  </si>
  <si>
    <t>ПЖД24-1015251</t>
  </si>
  <si>
    <t>провод высокого напряжения</t>
  </si>
  <si>
    <t>ПЖД24Д-1015100</t>
  </si>
  <si>
    <t>ПЖД30-1015123-01</t>
  </si>
  <si>
    <t>прокладка уплотнительная корпуса клапана</t>
  </si>
  <si>
    <t>27.1106010-20</t>
  </si>
  <si>
    <t>ПЖД8-1015012-10</t>
  </si>
  <si>
    <t>ПЖД8-1015160-10</t>
  </si>
  <si>
    <t>ПЖД8-1015450-50</t>
  </si>
  <si>
    <t>Установка отопительная О31.8106010</t>
  </si>
  <si>
    <t>БУ-031-24В</t>
  </si>
  <si>
    <t>271.1106010</t>
  </si>
  <si>
    <t>03.8106040</t>
  </si>
  <si>
    <t>031.8106026</t>
  </si>
  <si>
    <t>кольцо уплотнительное</t>
  </si>
  <si>
    <t>БУ-Б/Д7-12В</t>
  </si>
  <si>
    <t>27.1106010-60</t>
  </si>
  <si>
    <t>27.1106010-70</t>
  </si>
  <si>
    <t>НВ-1-12</t>
  </si>
  <si>
    <t>965-8101150</t>
  </si>
  <si>
    <t>электромагнит (12В)</t>
  </si>
  <si>
    <t>27.1106010-50</t>
  </si>
  <si>
    <t>77.3730.000</t>
  </si>
  <si>
    <t>9301.3734-01</t>
  </si>
  <si>
    <t>модуль зажигания</t>
  </si>
  <si>
    <t>свеча зажигания искровая</t>
  </si>
  <si>
    <t xml:space="preserve">свеча зажигания искровая </t>
  </si>
  <si>
    <t>СН-04-20</t>
  </si>
  <si>
    <t xml:space="preserve">свеча накаливания </t>
  </si>
  <si>
    <t>НВ-1-24-1</t>
  </si>
  <si>
    <t xml:space="preserve">датчик температуры </t>
  </si>
  <si>
    <t>19.3722</t>
  </si>
  <si>
    <t xml:space="preserve">индикатор пламени </t>
  </si>
  <si>
    <t xml:space="preserve">выключатель кнопочный </t>
  </si>
  <si>
    <t>КРСФ 42.14.14.001</t>
  </si>
  <si>
    <t>Цена без НДС, руб.</t>
  </si>
  <si>
    <t>прокладка уплотнительная горелки (материал - паронит, толщина - 1,5мм)</t>
  </si>
  <si>
    <t>М1А 5,5*12*15</t>
  </si>
  <si>
    <t>www.shaaz.biz</t>
  </si>
  <si>
    <t>ПЖД12Б-1015450-40</t>
  </si>
  <si>
    <t>ПЖД30-1015251-04</t>
  </si>
  <si>
    <t>ПЖД600И-1015160-01</t>
  </si>
  <si>
    <t>ПЖД30-1015980</t>
  </si>
  <si>
    <t>распылитель в сборе</t>
  </si>
  <si>
    <t>отражатель в сборе</t>
  </si>
  <si>
    <t>СР65А-3740000-У-ХЛ</t>
  </si>
  <si>
    <t>стержень кварцевый</t>
  </si>
  <si>
    <t>СН-423</t>
  </si>
  <si>
    <t>РС66-3741010-У-ХЛ</t>
  </si>
  <si>
    <t>РС66В-3741010-У-ХЛ</t>
  </si>
  <si>
    <t>блок управления</t>
  </si>
  <si>
    <t>РС404-3741010-У-ХЛ</t>
  </si>
  <si>
    <t>П305-3709000</t>
  </si>
  <si>
    <t xml:space="preserve">предохранитель </t>
  </si>
  <si>
    <t>насос топливный в сборе</t>
  </si>
  <si>
    <t>термопредохранитель биметаллический</t>
  </si>
  <si>
    <t>НВ-1-24</t>
  </si>
  <si>
    <t xml:space="preserve">нагнетатель </t>
  </si>
  <si>
    <t>БУ ПЖД8 (12В)</t>
  </si>
  <si>
    <t>электросопротивление (0,65 Ом)</t>
  </si>
  <si>
    <t>электросопротивление (0,65 ОМ)</t>
  </si>
  <si>
    <t>74.3730</t>
  </si>
  <si>
    <t>РС65-3741010-У-ХЛ</t>
  </si>
  <si>
    <t>конус муфты ведущий в сборе</t>
  </si>
  <si>
    <t>О30-0200-20</t>
  </si>
  <si>
    <t>диод с защтным корпусом</t>
  </si>
  <si>
    <t>27.1106500-11</t>
  </si>
  <si>
    <t xml:space="preserve">блок управления </t>
  </si>
  <si>
    <t>ПУ-031 12/24В</t>
  </si>
  <si>
    <t xml:space="preserve">пульт управления </t>
  </si>
  <si>
    <t>031.8106250</t>
  </si>
  <si>
    <t>жгут проводов</t>
  </si>
  <si>
    <t xml:space="preserve">нагнетатель воздуха (12В) </t>
  </si>
  <si>
    <t>датчик t горения</t>
  </si>
  <si>
    <t>клапан электромагнитный</t>
  </si>
  <si>
    <t>124.3803.010</t>
  </si>
  <si>
    <t>БУ ПЖД24 (24В)</t>
  </si>
  <si>
    <t xml:space="preserve">блок управления                                                                                                                                                                  </t>
  </si>
  <si>
    <t>11.3704000-01</t>
  </si>
  <si>
    <t>МП-2101Л УХЛЗ 031А</t>
  </si>
  <si>
    <t>теплообменник с кронштейном и патрубком</t>
  </si>
  <si>
    <t>штифт конический</t>
  </si>
  <si>
    <t>электродвигатель  (12В)</t>
  </si>
  <si>
    <t>электродвигатель  (24В)</t>
  </si>
  <si>
    <t>О30-0200-10</t>
  </si>
  <si>
    <t>121.380310</t>
  </si>
  <si>
    <t>нагнетатель воздуха</t>
  </si>
  <si>
    <t>электродвигатель  (12в)</t>
  </si>
  <si>
    <t>271.1106500-11</t>
  </si>
  <si>
    <t>электромагнит (24В)</t>
  </si>
  <si>
    <t>БЗ-20</t>
  </si>
  <si>
    <t>В-45М</t>
  </si>
  <si>
    <t>ВК-856</t>
  </si>
  <si>
    <t>ПЖД24-1015406</t>
  </si>
  <si>
    <t>6602.3780-02</t>
  </si>
  <si>
    <t>СН-04-11</t>
  </si>
  <si>
    <t>НВ-1-12-1</t>
  </si>
  <si>
    <t>сопротивление (2,5 ОМ)</t>
  </si>
  <si>
    <t>182.3729</t>
  </si>
  <si>
    <t>БУ-031-12В</t>
  </si>
  <si>
    <t>0020.108106050-01</t>
  </si>
  <si>
    <t>БУ-Б/Д7-24В</t>
  </si>
  <si>
    <t xml:space="preserve">МТП-12 </t>
  </si>
  <si>
    <t>МТП-24</t>
  </si>
  <si>
    <t>ARS -М8-27</t>
  </si>
  <si>
    <t>блок защиты</t>
  </si>
  <si>
    <t xml:space="preserve">кольцо фитильное </t>
  </si>
  <si>
    <t>скоба для выхлопных систем</t>
  </si>
  <si>
    <t>ДТВГ Pt-1000</t>
  </si>
  <si>
    <t>блок управления (12В)</t>
  </si>
  <si>
    <t>мини-таймер подогревателя  (12В)</t>
  </si>
  <si>
    <t>нагнетатель (24В)</t>
  </si>
  <si>
    <t>свеча накаливания  (12В)</t>
  </si>
  <si>
    <t>электрощетка  к  эл.двигателю МЭ-106  и  МЭ-65В</t>
  </si>
  <si>
    <t>ОВ65-1315-20</t>
  </si>
  <si>
    <t>ОВ65-1325</t>
  </si>
  <si>
    <t>ОВ65-1325-10</t>
  </si>
  <si>
    <t>271.1106010-70</t>
  </si>
  <si>
    <t>свеча накаливания (24В)</t>
  </si>
  <si>
    <t>мини-таймер подогревателя  (24В)</t>
  </si>
  <si>
    <t>блок управления  (24В)</t>
  </si>
  <si>
    <t>электронасос  (24В)</t>
  </si>
  <si>
    <t>ПВ-2</t>
  </si>
  <si>
    <t>641876, Россия, г. Шадринск, ул. Свердлова, 1. Для телеграмм: г. Шадринск-6, Курганская</t>
  </si>
  <si>
    <t>ИПЯМ.468151.002</t>
  </si>
  <si>
    <t>Цена с НДС, руб.</t>
  </si>
  <si>
    <t>ОВ65-2000</t>
  </si>
  <si>
    <t>спираль контрольная в сборе</t>
  </si>
  <si>
    <t>ОВ65-0500</t>
  </si>
  <si>
    <t>ОВ65-0320</t>
  </si>
  <si>
    <t>кольцо стопорное</t>
  </si>
  <si>
    <t>ОВ65-0809</t>
  </si>
  <si>
    <t>трубка дренажная</t>
  </si>
  <si>
    <t>ОВ65-0810-Б</t>
  </si>
  <si>
    <t>патрубок выхлопной</t>
  </si>
  <si>
    <t>ОВ65-0905</t>
  </si>
  <si>
    <t>диффузор камеры сгорания</t>
  </si>
  <si>
    <t>нагнетатель в сборе</t>
  </si>
  <si>
    <t>ОВ65-0900</t>
  </si>
  <si>
    <t>ОВ95-0900</t>
  </si>
  <si>
    <t>камера сгорания в сборе</t>
  </si>
  <si>
    <t>ОВ95-0800-30</t>
  </si>
  <si>
    <t>ОВ65-0800-20</t>
  </si>
  <si>
    <t>предохранитель</t>
  </si>
  <si>
    <t>9669*</t>
  </si>
  <si>
    <t>9896*</t>
  </si>
  <si>
    <t>9200*</t>
  </si>
  <si>
    <t>9132*</t>
  </si>
  <si>
    <t>9189*</t>
  </si>
  <si>
    <t>9195*</t>
  </si>
  <si>
    <t>9433*</t>
  </si>
  <si>
    <t>9064*</t>
  </si>
  <si>
    <t>9685*</t>
  </si>
  <si>
    <t>5072*</t>
  </si>
  <si>
    <t>9351*</t>
  </si>
  <si>
    <t>9023*</t>
  </si>
  <si>
    <t>9031*</t>
  </si>
  <si>
    <t>9365*</t>
  </si>
  <si>
    <t>9024*</t>
  </si>
  <si>
    <t>9175*</t>
  </si>
  <si>
    <t>9172*</t>
  </si>
  <si>
    <t>9279*</t>
  </si>
  <si>
    <t>9177*</t>
  </si>
  <si>
    <t>9021*</t>
  </si>
  <si>
    <t>547*</t>
  </si>
  <si>
    <t>837*</t>
  </si>
  <si>
    <t>832*</t>
  </si>
  <si>
    <t>9818*</t>
  </si>
  <si>
    <t>9015*</t>
  </si>
  <si>
    <t>708*</t>
  </si>
  <si>
    <t>833*</t>
  </si>
  <si>
    <t>824*</t>
  </si>
  <si>
    <t>9052*</t>
  </si>
  <si>
    <t>9563*</t>
  </si>
  <si>
    <t>9025*</t>
  </si>
  <si>
    <t>9191*</t>
  </si>
  <si>
    <t>9176*</t>
  </si>
  <si>
    <t>9411*</t>
  </si>
  <si>
    <t>9555*</t>
  </si>
  <si>
    <t>9108*</t>
  </si>
  <si>
    <t>ЗИП (малый) - комплект запасных частей отопителя ОВ65 12В/ 24В</t>
  </si>
  <si>
    <t>ЗИП - комплект запасных частей</t>
  </si>
  <si>
    <t>О30-0500</t>
  </si>
  <si>
    <t>751.3777</t>
  </si>
  <si>
    <t>ПЖД600-1015410-10</t>
  </si>
  <si>
    <t>щиток управления</t>
  </si>
  <si>
    <t>ПЖД600И-1015980</t>
  </si>
  <si>
    <t>ПЖД600-1015980</t>
  </si>
  <si>
    <t>ПЖД30-1015610-19</t>
  </si>
  <si>
    <t>форсунка</t>
  </si>
  <si>
    <t>ПЖД600И-1015410</t>
  </si>
  <si>
    <t xml:space="preserve">ПЖД600-1015800-А2  </t>
  </si>
  <si>
    <t>замок-включателя</t>
  </si>
  <si>
    <t>ПЖД30-1015610-10</t>
  </si>
  <si>
    <t>ПЖД30-1015100-11</t>
  </si>
  <si>
    <t>ПЖД30-1015265-20</t>
  </si>
  <si>
    <t>полумуфта</t>
  </si>
  <si>
    <t>ПЖД30-1015264</t>
  </si>
  <si>
    <t>переходник</t>
  </si>
  <si>
    <t>ПЖД30-1015269</t>
  </si>
  <si>
    <t>муфта</t>
  </si>
  <si>
    <t>Подогреватель ПЖД600И</t>
  </si>
  <si>
    <t>183.1106010-40</t>
  </si>
  <si>
    <t>насос топливный (ал.)</t>
  </si>
  <si>
    <t>насос топливный (чуг.)</t>
  </si>
  <si>
    <t>ПЖД14-1015176</t>
  </si>
  <si>
    <t xml:space="preserve">труба жаровая </t>
  </si>
  <si>
    <t>ПЖД12Б-1015740</t>
  </si>
  <si>
    <t>ПЖД12Б-1015730</t>
  </si>
  <si>
    <t>бак топливный с подвеской</t>
  </si>
  <si>
    <t>бак топливный без подвески</t>
  </si>
  <si>
    <t>КДБА 405215.006</t>
  </si>
  <si>
    <t>датчик сигнализатор температур</t>
  </si>
  <si>
    <t>ТМ111-380800008</t>
  </si>
  <si>
    <t>нагнетатель воздуха (24В) (лапка)</t>
  </si>
  <si>
    <t>НВ-3-12</t>
  </si>
  <si>
    <t xml:space="preserve">НВ-3А-24  </t>
  </si>
  <si>
    <t>нагнетатель воздуха (с электродвигателем)</t>
  </si>
  <si>
    <t>О31.8106660-10</t>
  </si>
  <si>
    <t xml:space="preserve">жгут кабинный   </t>
  </si>
  <si>
    <t>О30-0400</t>
  </si>
  <si>
    <t>ОВ65-0800-10</t>
  </si>
  <si>
    <t>теплообменник (нижний выхлоп)</t>
  </si>
  <si>
    <t>ОВ95-0905</t>
  </si>
  <si>
    <t>ОВ95-0802</t>
  </si>
  <si>
    <t>диффузор теплообменника универсальный</t>
  </si>
  <si>
    <t>ЗИ 12-01</t>
  </si>
  <si>
    <t>ПЖД12Б-3741040</t>
  </si>
  <si>
    <t>жгут рамный</t>
  </si>
  <si>
    <t>27.1106010-30</t>
  </si>
  <si>
    <t>ПЖД30Ж-1015012</t>
  </si>
  <si>
    <t>теплообменник (железо)</t>
  </si>
  <si>
    <t>ПЖД30Г-1015210</t>
  </si>
  <si>
    <t>ПЖД600А-1015200-10</t>
  </si>
  <si>
    <t>агрегат насосный (с дв. МБП ЗШФ)</t>
  </si>
  <si>
    <t>АР20-1112145</t>
  </si>
  <si>
    <t>фильтр</t>
  </si>
  <si>
    <t>16.3723</t>
  </si>
  <si>
    <t>панель соединительная</t>
  </si>
  <si>
    <t>крыльчатка</t>
  </si>
  <si>
    <t>ИЮМА 303.492.012</t>
  </si>
  <si>
    <t>теплообменник (нержавейка)</t>
  </si>
  <si>
    <t>теплообменник (нижн выхлоп + диффузор)</t>
  </si>
  <si>
    <t>теплообменник (верх выхлоп)</t>
  </si>
  <si>
    <t xml:space="preserve">Подогреватель ПЖД12Б-1015006-30 (24В), -50 (12В) </t>
  </si>
  <si>
    <t>комплект монтажных частей (12В) ЗИП (большой)</t>
  </si>
  <si>
    <t>комплект монтажных частей (24В) ЗИП (большой)</t>
  </si>
  <si>
    <t>О30-1342-30</t>
  </si>
  <si>
    <t>Подогреватель ПЖД30 (ПЖД30Г)</t>
  </si>
  <si>
    <t>О15-1344-20</t>
  </si>
  <si>
    <t>ЗИП - комплект запасных частей (на все О30)</t>
  </si>
  <si>
    <t>комплект монтажных частей (24В) (на О30-20, -40)</t>
  </si>
  <si>
    <t>75.3780.11.01</t>
  </si>
  <si>
    <t>9095*</t>
  </si>
  <si>
    <t>271.1106010-21 (-20)</t>
  </si>
  <si>
    <t>75.3780-21.01</t>
  </si>
  <si>
    <t>75.3780-11.01</t>
  </si>
  <si>
    <t>электронасос  (12В)</t>
  </si>
  <si>
    <t xml:space="preserve">насос топливный э/магнитный (24В) </t>
  </si>
  <si>
    <t>насос топливный э/магнитный (12В)</t>
  </si>
  <si>
    <t xml:space="preserve">насос топливный э/магнитный (12В) </t>
  </si>
  <si>
    <t>АО "ШАДРИНСКИЙ АВТОАГРЕГАТНЫЙ ЗАВОД"</t>
  </si>
  <si>
    <t>Отопительные установки О15-0010</t>
  </si>
  <si>
    <t>Отопительные установки О30-0010</t>
  </si>
  <si>
    <t>Отопительно-вентиляционные установки ОВ65-0010, ОВ95-0010</t>
  </si>
  <si>
    <t>Подогреватель ПЖД8-1015006-10</t>
  </si>
  <si>
    <t>ЗИ 24-01</t>
  </si>
  <si>
    <t>3397*</t>
  </si>
  <si>
    <t>Прайс-лист</t>
  </si>
  <si>
    <t>нагнетатель</t>
  </si>
  <si>
    <t>ПЖД30-1015210-13</t>
  </si>
  <si>
    <t>Отопитель в сборе 4320-8101010-01</t>
  </si>
  <si>
    <t>МЭ250Ш-3730.000</t>
  </si>
  <si>
    <t>МЭ252Б-3730.000</t>
  </si>
  <si>
    <t>МЭ252-3730.000</t>
  </si>
  <si>
    <t>МЭ252-3730.000-01</t>
  </si>
  <si>
    <t>МЭ250Р-3730.000</t>
  </si>
  <si>
    <t>электродвигатель (24В), 40Вт</t>
  </si>
  <si>
    <t>электродвигатель (24В), 180 Вт</t>
  </si>
  <si>
    <t>электродвигатель (24В), 180 Вт (влагозащищенный)</t>
  </si>
  <si>
    <t>электродвигатель (24В), 40 Вт</t>
  </si>
  <si>
    <t>Подогреватель ПЖД44Ш</t>
  </si>
  <si>
    <t>ПЖД44Ш-1015010-10</t>
  </si>
  <si>
    <t>ПЖД44Ш-1015010-30</t>
  </si>
  <si>
    <t>ПЖД44Ш-1015012</t>
  </si>
  <si>
    <t>ПЖД44Ш-1015100-10</t>
  </si>
  <si>
    <t>ПЖД44Ш-1015200-10</t>
  </si>
  <si>
    <t>ПЖД44Ш-1015410</t>
  </si>
  <si>
    <t>ПЖД44Ш-1015980</t>
  </si>
  <si>
    <t>ПЖД44Ш-1015200</t>
  </si>
  <si>
    <t>ПЖД44Ш-1015200-30</t>
  </si>
  <si>
    <t>комплект запчастей (ПЖД44Ш-10, -30)</t>
  </si>
  <si>
    <t>ПЖД44Ш-1015100</t>
  </si>
  <si>
    <t>горелка (ПЖД44Ш-30)</t>
  </si>
  <si>
    <t>ПЖД44Ш-1015010</t>
  </si>
  <si>
    <t>котел подогревателя (ПЖД44Ш-30)</t>
  </si>
  <si>
    <t>котел подогревателя (ПЖД44Ш-10)</t>
  </si>
  <si>
    <t>ПЖД44Ш-1015500</t>
  </si>
  <si>
    <t>ПЖД44Ш-1015500-05</t>
  </si>
  <si>
    <t>клапан электромагнитный (ПЖД44Ш-10, -30)</t>
  </si>
  <si>
    <t>ПЖД44Ш-1015210</t>
  </si>
  <si>
    <t>ПЖД44Ш-1015210-20</t>
  </si>
  <si>
    <t>нагнетатель (ПЖД44Ш-30)</t>
  </si>
  <si>
    <t>нагнетатель (ПЖД44Ш, -10)</t>
  </si>
  <si>
    <t>ПЖД44Ш-1015251</t>
  </si>
  <si>
    <t>свеча накаливания</t>
  </si>
  <si>
    <t>550*</t>
  </si>
  <si>
    <t>ПЖД44Ш-1015012-10</t>
  </si>
  <si>
    <t>теплообменник (ПЖД44Ш-30)</t>
  </si>
  <si>
    <t>теплообменник (ПЖД44Ш, -10)</t>
  </si>
  <si>
    <t>щиток управления (ПЖД44Ш-30)</t>
  </si>
  <si>
    <t>МЭ-106У-У-ХЛ</t>
  </si>
  <si>
    <t>электродвигатель (12В)</t>
  </si>
  <si>
    <t>МЭ-65В1У-У-ХЛ</t>
  </si>
  <si>
    <t xml:space="preserve">электродвигатель (24В) </t>
  </si>
  <si>
    <t>насос топливный (204) (к ПЖД8Г)</t>
  </si>
  <si>
    <t>свеча накаливания (24В) (к ПЖД8Г)</t>
  </si>
  <si>
    <t>0025.108106038-11</t>
  </si>
  <si>
    <t>0025.108106038-01</t>
  </si>
  <si>
    <t>0020.108106038-01</t>
  </si>
  <si>
    <t>75.3777</t>
  </si>
  <si>
    <t>реле (24В)</t>
  </si>
  <si>
    <t>3223*</t>
  </si>
  <si>
    <t>Подогреватель ПЖД14-1015006-10</t>
  </si>
  <si>
    <t>ПЖД12Д-01М-24В</t>
  </si>
  <si>
    <t>ПЖД14-1015100-10</t>
  </si>
  <si>
    <t>ПЖД14-1015450-10</t>
  </si>
  <si>
    <t>ПЖД14-1015160</t>
  </si>
  <si>
    <t>электронасос (12В)</t>
  </si>
  <si>
    <t>3529*</t>
  </si>
  <si>
    <t>5004*</t>
  </si>
  <si>
    <t>9054*</t>
  </si>
  <si>
    <t xml:space="preserve">271.1106500-11 </t>
  </si>
  <si>
    <t>9634*</t>
  </si>
  <si>
    <t>нагнетатель (24В) (к ПЖД8Г)</t>
  </si>
  <si>
    <t>9688*</t>
  </si>
  <si>
    <t>9907*</t>
  </si>
  <si>
    <t>9989*</t>
  </si>
  <si>
    <t>ОВ95-0400-10</t>
  </si>
  <si>
    <t>МЭ226В-3730000 УХЛ</t>
  </si>
  <si>
    <t>ПЖД14-1015012-10</t>
  </si>
  <si>
    <t>футеровка штуцера свечи</t>
  </si>
  <si>
    <t>Отопитель независимый жидкостный 0020, 0025</t>
  </si>
  <si>
    <t>футеровка камеры сгорания</t>
  </si>
  <si>
    <t>0020.108106040-01</t>
  </si>
  <si>
    <t>3259*</t>
  </si>
  <si>
    <t>554*</t>
  </si>
  <si>
    <t>222.3741000-01</t>
  </si>
  <si>
    <t>электродвигатель (24В), 280 Вт</t>
  </si>
  <si>
    <t>ПЖД24-1015200-20</t>
  </si>
  <si>
    <t>ПЖД600-1015100-Б</t>
  </si>
  <si>
    <t>ПЖД600И-1015010</t>
  </si>
  <si>
    <t>котел подогревателя ПЖД600И</t>
  </si>
  <si>
    <t>ОВ65-1000</t>
  </si>
  <si>
    <t>ОВ65-1000-Б</t>
  </si>
  <si>
    <t>кожух для ОВ65 - Б, -Г, ОВ95 - 20, -40</t>
  </si>
  <si>
    <t>ОВ65-1008</t>
  </si>
  <si>
    <t>крышка задняя</t>
  </si>
  <si>
    <t>крышка передняя</t>
  </si>
  <si>
    <t>ОВ65-1009</t>
  </si>
  <si>
    <t>ОВ95-1008-10</t>
  </si>
  <si>
    <t>ОВ95-1009-01</t>
  </si>
  <si>
    <t>ПЖД30Г-1015200</t>
  </si>
  <si>
    <t>ПЖД30В-1015200</t>
  </si>
  <si>
    <t>агрегат насосный (ПЖД30Е)</t>
  </si>
  <si>
    <t>агрегат насосный в сборе (разные двигатели)</t>
  </si>
  <si>
    <t>ПЖД30Л-1015200</t>
  </si>
  <si>
    <t>агрегат насосный (ПЖД30Л)</t>
  </si>
  <si>
    <t>кожух для ОВ65, -В, ОВ95 - 10, -30</t>
  </si>
  <si>
    <t>ПЖД600-1015011</t>
  </si>
  <si>
    <t>ПЖД600Е-1015011</t>
  </si>
  <si>
    <t>ПЖД600-1015010-В</t>
  </si>
  <si>
    <t>ПЖД600Е-1015010</t>
  </si>
  <si>
    <t>теплообменник (ПЖД600Е)</t>
  </si>
  <si>
    <t>теплообменник (ПЖД600-02, -А, -Б)</t>
  </si>
  <si>
    <t>котел (ПЖД600Е)</t>
  </si>
  <si>
    <t>котел подогревателя (ПЖД600-02, -А)</t>
  </si>
  <si>
    <t>обозначение</t>
  </si>
  <si>
    <t xml:space="preserve">           на запасные части к отопителям и подогревателям производства АО "ШААЗ"</t>
  </si>
  <si>
    <t>задатчик импульсов (24В) (к ПЖД8Г)</t>
  </si>
  <si>
    <t>ПЖД600-1015500-В</t>
  </si>
  <si>
    <t>О15-3200</t>
  </si>
  <si>
    <t>насос с кронштейном и демпфером</t>
  </si>
  <si>
    <t>11.8106410</t>
  </si>
  <si>
    <t>демпфер</t>
  </si>
  <si>
    <t>ОВ65-2100-10</t>
  </si>
  <si>
    <t>ОВ65-1106</t>
  </si>
  <si>
    <t>пружина</t>
  </si>
  <si>
    <t>ОВ65-0018-30</t>
  </si>
  <si>
    <t>электродвигатель (24В) с ведущим конусом</t>
  </si>
  <si>
    <t>ПЖД12Г-01М</t>
  </si>
  <si>
    <t>блок управления (24В) (на ПЖД12Г)</t>
  </si>
  <si>
    <t>ПЖД12Б-3741010</t>
  </si>
  <si>
    <t>ПЖД30-1015010-20</t>
  </si>
  <si>
    <t>ПЖД30Е-1015010-10</t>
  </si>
  <si>
    <t>ПЖД30Л-1015010</t>
  </si>
  <si>
    <t>котел подогревателя (для ПЖД30Г-10, ПЖД30Г-20)</t>
  </si>
  <si>
    <t>котел (для ПЖД30Е)</t>
  </si>
  <si>
    <t>котел (для ПЖД30Л)</t>
  </si>
  <si>
    <t>НВ-3-24</t>
  </si>
  <si>
    <t>4320-8102030</t>
  </si>
  <si>
    <t>ротор вентилятора</t>
  </si>
  <si>
    <t>ОВ65-2550</t>
  </si>
  <si>
    <t>ПЖД30-1015135-10</t>
  </si>
  <si>
    <t>штуцер топливный</t>
  </si>
  <si>
    <t>ПЖД30-1015230-20</t>
  </si>
  <si>
    <t>крыльчатка вентилятора</t>
  </si>
  <si>
    <t>ПЖД30-1015231-02</t>
  </si>
  <si>
    <t>улитка нагнетателя</t>
  </si>
  <si>
    <t>ПЖД600-1015212-10</t>
  </si>
  <si>
    <t>сетка нагнетателя</t>
  </si>
  <si>
    <t>9262*</t>
  </si>
  <si>
    <t>переключатель с ручкой</t>
  </si>
  <si>
    <t>переключатель без ручки</t>
  </si>
  <si>
    <t>клапан электромагнитный с форсункой (ПЖД600И)</t>
  </si>
  <si>
    <t>клапан электромагнитный с форсункой (ПЖД600, ПЖД600Е)</t>
  </si>
  <si>
    <t>3197*</t>
  </si>
  <si>
    <t>9128*</t>
  </si>
  <si>
    <t>щиток управления (ПЖД600)</t>
  </si>
  <si>
    <t>щиток управления (ПЖД600И)</t>
  </si>
  <si>
    <t>9936*</t>
  </si>
  <si>
    <t>свеча накаливания (12В) к ПЖД12Б-50</t>
  </si>
  <si>
    <t>3104*</t>
  </si>
  <si>
    <t>КМТЛ.468383.000</t>
  </si>
  <si>
    <r>
      <t xml:space="preserve">минитаймер </t>
    </r>
    <r>
      <rPr>
        <sz val="8"/>
        <color indexed="60"/>
        <rFont val="Arial Cyr"/>
        <family val="0"/>
      </rPr>
      <t>(для изделий с 2020 г.в.)</t>
    </r>
  </si>
  <si>
    <t>3024*</t>
  </si>
  <si>
    <t>КМТЛ.468213.001</t>
  </si>
  <si>
    <r>
      <t xml:space="preserve">индикатор пламени </t>
    </r>
    <r>
      <rPr>
        <sz val="8"/>
        <color indexed="60"/>
        <rFont val="Arial Cyr"/>
        <family val="0"/>
      </rPr>
      <t>(для ПЖД с 2020 г.в.)</t>
    </r>
  </si>
  <si>
    <t>3865*</t>
  </si>
  <si>
    <t>КМТЛ.468332.005-00</t>
  </si>
  <si>
    <r>
      <t xml:space="preserve">блок управления ПЖД12Б (24В) </t>
    </r>
    <r>
      <rPr>
        <sz val="8"/>
        <color indexed="60"/>
        <rFont val="Arial Cyr"/>
        <family val="0"/>
      </rPr>
      <t>(для ПЖД с 2020 г.в.)</t>
    </r>
  </si>
  <si>
    <t>задатчик импульсов ЗИ 12/24-02</t>
  </si>
  <si>
    <t>КМТЛ.468383.000-01</t>
  </si>
  <si>
    <t>КМТЛ.405219.001</t>
  </si>
  <si>
    <t>датчик температуры О31</t>
  </si>
  <si>
    <t>КМТЛ.421413.001-01 (-03)</t>
  </si>
  <si>
    <t xml:space="preserve">  Отдел реализации автомобильной продукции:</t>
  </si>
  <si>
    <t xml:space="preserve">  (35253) 6-14-52, 6-22-84, 6-32-96, 6-26-78, 9-18-55, e-mail: okap@shaaz.ru, sales@shaaz.ru            </t>
  </si>
  <si>
    <t>10.01.2022г.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</si>
</sst>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00"/>
    <numFmt numFmtId="176" formatCode="0.0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0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dver Gothic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sz val="8"/>
      <color indexed="6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5" tint="-0.2499700039625167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4" fontId="2" fillId="0" borderId="21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4" fontId="2" fillId="0" borderId="2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right" vertical="center" wrapText="1"/>
    </xf>
    <xf numFmtId="4" fontId="2" fillId="0" borderId="30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right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2" xfId="0" applyFont="1" applyFill="1" applyBorder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33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0" fontId="8" fillId="0" borderId="22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2" fillId="16" borderId="15" xfId="0" applyFont="1" applyFill="1" applyBorder="1" applyAlignment="1">
      <alignment/>
    </xf>
    <xf numFmtId="4" fontId="2" fillId="16" borderId="15" xfId="0" applyNumberFormat="1" applyFont="1" applyFill="1" applyBorder="1" applyAlignment="1">
      <alignment horizontal="right"/>
    </xf>
    <xf numFmtId="4" fontId="2" fillId="16" borderId="33" xfId="0" applyNumberFormat="1" applyFont="1" applyFill="1" applyBorder="1" applyAlignment="1">
      <alignment horizontal="right"/>
    </xf>
    <xf numFmtId="0" fontId="2" fillId="16" borderId="14" xfId="0" applyFont="1" applyFill="1" applyBorder="1" applyAlignment="1">
      <alignment horizontal="center"/>
    </xf>
    <xf numFmtId="0" fontId="2" fillId="16" borderId="16" xfId="0" applyFont="1" applyFill="1" applyBorder="1" applyAlignment="1">
      <alignment/>
    </xf>
    <xf numFmtId="4" fontId="2" fillId="16" borderId="16" xfId="0" applyNumberFormat="1" applyFont="1" applyFill="1" applyBorder="1" applyAlignment="1">
      <alignment horizontal="right"/>
    </xf>
    <xf numFmtId="4" fontId="2" fillId="16" borderId="21" xfId="0" applyNumberFormat="1" applyFont="1" applyFill="1" applyBorder="1" applyAlignment="1">
      <alignment horizontal="right"/>
    </xf>
    <xf numFmtId="0" fontId="2" fillId="16" borderId="16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right"/>
    </xf>
    <xf numFmtId="0" fontId="49" fillId="0" borderId="15" xfId="0" applyFont="1" applyFill="1" applyBorder="1" applyAlignment="1">
      <alignment/>
    </xf>
    <xf numFmtId="4" fontId="49" fillId="0" borderId="15" xfId="0" applyNumberFormat="1" applyFont="1" applyFill="1" applyBorder="1" applyAlignment="1">
      <alignment horizontal="right"/>
    </xf>
    <xf numFmtId="4" fontId="49" fillId="0" borderId="21" xfId="0" applyNumberFormat="1" applyFont="1" applyFill="1" applyBorder="1" applyAlignment="1">
      <alignment horizontal="right"/>
    </xf>
    <xf numFmtId="0" fontId="2" fillId="16" borderId="15" xfId="0" applyFont="1" applyFill="1" applyBorder="1" applyAlignment="1">
      <alignment horizontal="right"/>
    </xf>
    <xf numFmtId="0" fontId="2" fillId="16" borderId="16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571500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981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28575</xdr:rowOff>
    </xdr:from>
    <xdr:to>
      <xdr:col>5</xdr:col>
      <xdr:colOff>123825</xdr:colOff>
      <xdr:row>6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8575"/>
          <a:ext cx="88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6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7.25390625" style="1" customWidth="1"/>
    <col min="2" max="2" width="8.125" style="57" customWidth="1"/>
    <col min="3" max="3" width="20.00390625" style="20" customWidth="1"/>
    <col min="4" max="4" width="49.25390625" style="1" customWidth="1"/>
    <col min="5" max="6" width="10.00390625" style="25" customWidth="1"/>
    <col min="7" max="7" width="7.75390625" style="74" customWidth="1"/>
    <col min="8" max="8" width="9.125" style="75" customWidth="1"/>
    <col min="9" max="9" width="9.125" style="20" customWidth="1"/>
    <col min="10" max="16384" width="9.125" style="1" customWidth="1"/>
  </cols>
  <sheetData>
    <row r="1" spans="1:9" s="14" customFormat="1" ht="11.25" customHeight="1">
      <c r="A1" s="44"/>
      <c r="B1" s="54"/>
      <c r="C1" s="96" t="s">
        <v>356</v>
      </c>
      <c r="D1" s="96"/>
      <c r="E1" s="26"/>
      <c r="F1" s="26"/>
      <c r="G1" s="71"/>
      <c r="H1" s="72"/>
      <c r="I1" s="73"/>
    </row>
    <row r="2" spans="1:9" s="14" customFormat="1" ht="11.25" customHeight="1">
      <c r="A2" s="44"/>
      <c r="B2" s="54"/>
      <c r="C2" s="96"/>
      <c r="D2" s="96"/>
      <c r="E2" s="26"/>
      <c r="F2" s="26"/>
      <c r="G2" s="71"/>
      <c r="H2" s="72"/>
      <c r="I2" s="73"/>
    </row>
    <row r="3" spans="1:9" s="14" customFormat="1" ht="10.5" customHeight="1">
      <c r="A3" s="44"/>
      <c r="B3" s="54"/>
      <c r="C3" s="97" t="s">
        <v>218</v>
      </c>
      <c r="D3" s="97"/>
      <c r="E3" s="27"/>
      <c r="F3" s="27"/>
      <c r="G3" s="71"/>
      <c r="H3" s="72"/>
      <c r="I3" s="73"/>
    </row>
    <row r="4" spans="1:9" s="14" customFormat="1" ht="10.5" customHeight="1">
      <c r="A4" s="44"/>
      <c r="B4" s="54"/>
      <c r="C4" s="98" t="s">
        <v>531</v>
      </c>
      <c r="D4" s="98"/>
      <c r="E4" s="27"/>
      <c r="F4" s="27"/>
      <c r="G4" s="71"/>
      <c r="H4" s="72"/>
      <c r="I4" s="73"/>
    </row>
    <row r="5" spans="1:9" s="14" customFormat="1" ht="10.5" customHeight="1">
      <c r="A5" s="44"/>
      <c r="B5" s="54"/>
      <c r="C5" s="98" t="s">
        <v>532</v>
      </c>
      <c r="D5" s="98"/>
      <c r="E5" s="27"/>
      <c r="F5" s="27"/>
      <c r="G5" s="71"/>
      <c r="H5" s="72"/>
      <c r="I5" s="73"/>
    </row>
    <row r="6" spans="1:9" s="14" customFormat="1" ht="10.5" customHeight="1">
      <c r="A6" s="44"/>
      <c r="B6" s="54"/>
      <c r="C6" s="97"/>
      <c r="D6" s="97"/>
      <c r="E6" s="27"/>
      <c r="F6" s="27"/>
      <c r="G6" s="71"/>
      <c r="H6" s="72"/>
      <c r="I6" s="73"/>
    </row>
    <row r="7" spans="1:9" s="14" customFormat="1" ht="10.5" customHeight="1">
      <c r="A7" s="44"/>
      <c r="B7" s="55"/>
      <c r="C7" s="97"/>
      <c r="D7" s="97"/>
      <c r="E7" s="27"/>
      <c r="F7" s="27"/>
      <c r="G7" s="71"/>
      <c r="H7" s="72"/>
      <c r="I7" s="73"/>
    </row>
    <row r="8" spans="1:9" s="14" customFormat="1" ht="12.75">
      <c r="A8" s="46" t="s">
        <v>533</v>
      </c>
      <c r="B8" s="55"/>
      <c r="C8" s="95" t="s">
        <v>363</v>
      </c>
      <c r="D8" s="95"/>
      <c r="E8" s="94" t="s">
        <v>133</v>
      </c>
      <c r="F8" s="94"/>
      <c r="G8" s="71"/>
      <c r="H8" s="72"/>
      <c r="I8" s="73"/>
    </row>
    <row r="9" spans="1:9" s="14" customFormat="1" ht="13.5" thickBot="1">
      <c r="A9" s="95" t="s">
        <v>473</v>
      </c>
      <c r="B9" s="95"/>
      <c r="C9" s="95"/>
      <c r="D9" s="95"/>
      <c r="E9" s="95"/>
      <c r="F9" s="95"/>
      <c r="G9" s="71"/>
      <c r="H9" s="72"/>
      <c r="I9" s="73"/>
    </row>
    <row r="10" spans="1:6" ht="22.5" customHeight="1" thickBot="1">
      <c r="A10" s="12" t="s">
        <v>0</v>
      </c>
      <c r="B10" s="16" t="s">
        <v>1</v>
      </c>
      <c r="C10" s="16" t="s">
        <v>472</v>
      </c>
      <c r="D10" s="13" t="s">
        <v>2</v>
      </c>
      <c r="E10" s="29" t="s">
        <v>130</v>
      </c>
      <c r="F10" s="28" t="s">
        <v>220</v>
      </c>
    </row>
    <row r="11" spans="1:6" ht="10.5" customHeight="1" thickBot="1">
      <c r="A11" s="2">
        <v>1</v>
      </c>
      <c r="B11" s="17">
        <v>2</v>
      </c>
      <c r="C11" s="17">
        <v>3</v>
      </c>
      <c r="D11" s="3">
        <v>4</v>
      </c>
      <c r="E11" s="37">
        <v>5</v>
      </c>
      <c r="F11" s="38">
        <v>6</v>
      </c>
    </row>
    <row r="12" spans="1:9" s="45" customFormat="1" ht="14.25" customHeight="1" thickBot="1">
      <c r="A12" s="62" t="s">
        <v>357</v>
      </c>
      <c r="B12" s="64"/>
      <c r="C12" s="63"/>
      <c r="D12" s="63"/>
      <c r="E12" s="64"/>
      <c r="F12" s="76"/>
      <c r="G12" s="77"/>
      <c r="H12" s="78"/>
      <c r="I12" s="79"/>
    </row>
    <row r="13" spans="1:7" ht="10.5" customHeight="1">
      <c r="A13" s="4">
        <v>1</v>
      </c>
      <c r="B13" s="50">
        <v>9461</v>
      </c>
      <c r="C13" s="11" t="s">
        <v>38</v>
      </c>
      <c r="D13" s="5" t="s">
        <v>39</v>
      </c>
      <c r="E13" s="30">
        <v>45</v>
      </c>
      <c r="F13" s="39">
        <f aca="true" t="shared" si="0" ref="F13:F35">E13*1.2</f>
        <v>54</v>
      </c>
      <c r="G13" s="77"/>
    </row>
    <row r="14" spans="1:7" ht="10.5" customHeight="1">
      <c r="A14" s="6">
        <f aca="true" t="shared" si="1" ref="A14:A35">A13+1</f>
        <v>2</v>
      </c>
      <c r="B14" s="42">
        <v>9455</v>
      </c>
      <c r="C14" s="19" t="s">
        <v>478</v>
      </c>
      <c r="D14" s="19" t="s">
        <v>479</v>
      </c>
      <c r="E14" s="32">
        <v>18</v>
      </c>
      <c r="F14" s="24">
        <f t="shared" si="0"/>
        <v>21.599999999999998</v>
      </c>
      <c r="G14" s="77"/>
    </row>
    <row r="15" spans="1:8" s="20" customFormat="1" ht="10.5" customHeight="1">
      <c r="A15" s="6">
        <f t="shared" si="1"/>
        <v>3</v>
      </c>
      <c r="B15" s="88" t="s">
        <v>517</v>
      </c>
      <c r="C15" s="89" t="s">
        <v>530</v>
      </c>
      <c r="D15" s="89" t="s">
        <v>526</v>
      </c>
      <c r="E15" s="90">
        <v>1445</v>
      </c>
      <c r="F15" s="91">
        <f>E15*1.2</f>
        <v>1734</v>
      </c>
      <c r="G15" s="77"/>
      <c r="H15" s="75"/>
    </row>
    <row r="16" spans="1:7" ht="10.5" customHeight="1">
      <c r="A16" s="6">
        <f t="shared" si="1"/>
        <v>4</v>
      </c>
      <c r="B16" s="40">
        <v>9453</v>
      </c>
      <c r="C16" s="10" t="s">
        <v>476</v>
      </c>
      <c r="D16" s="10" t="s">
        <v>477</v>
      </c>
      <c r="E16" s="31">
        <v>2725</v>
      </c>
      <c r="F16" s="24">
        <f t="shared" si="0"/>
        <v>3270</v>
      </c>
      <c r="G16" s="77"/>
    </row>
    <row r="17" spans="1:7" ht="10.5" customHeight="1">
      <c r="A17" s="6">
        <f t="shared" si="1"/>
        <v>5</v>
      </c>
      <c r="B17" s="40" t="s">
        <v>430</v>
      </c>
      <c r="C17" s="10" t="s">
        <v>116</v>
      </c>
      <c r="D17" s="10" t="s">
        <v>11</v>
      </c>
      <c r="E17" s="31">
        <v>2700</v>
      </c>
      <c r="F17" s="24">
        <f t="shared" si="0"/>
        <v>3240</v>
      </c>
      <c r="G17" s="77"/>
    </row>
    <row r="18" spans="1:7" ht="10.5" customHeight="1">
      <c r="A18" s="6">
        <f t="shared" si="1"/>
        <v>6</v>
      </c>
      <c r="B18" s="40" t="s">
        <v>249</v>
      </c>
      <c r="C18" s="10" t="s">
        <v>174</v>
      </c>
      <c r="D18" s="10" t="s">
        <v>31</v>
      </c>
      <c r="E18" s="31">
        <v>240</v>
      </c>
      <c r="F18" s="24">
        <f t="shared" si="0"/>
        <v>288</v>
      </c>
      <c r="G18" s="77"/>
    </row>
    <row r="19" spans="1:7" ht="10.5" customHeight="1">
      <c r="A19" s="6">
        <f t="shared" si="1"/>
        <v>7</v>
      </c>
      <c r="B19" s="40" t="s">
        <v>250</v>
      </c>
      <c r="C19" s="10" t="s">
        <v>147</v>
      </c>
      <c r="D19" s="10" t="s">
        <v>508</v>
      </c>
      <c r="E19" s="31">
        <v>150</v>
      </c>
      <c r="F19" s="24">
        <f t="shared" si="0"/>
        <v>180</v>
      </c>
      <c r="G19" s="77"/>
    </row>
    <row r="20" spans="1:7" ht="10.5" customHeight="1">
      <c r="A20" s="6">
        <f t="shared" si="1"/>
        <v>8</v>
      </c>
      <c r="B20" s="40" t="s">
        <v>251</v>
      </c>
      <c r="C20" s="10" t="s">
        <v>41</v>
      </c>
      <c r="D20" s="10" t="s">
        <v>42</v>
      </c>
      <c r="E20" s="31">
        <v>1210</v>
      </c>
      <c r="F20" s="24">
        <f t="shared" si="0"/>
        <v>1452</v>
      </c>
      <c r="G20" s="77"/>
    </row>
    <row r="21" spans="1:7" ht="10.5" customHeight="1">
      <c r="A21" s="6">
        <f t="shared" si="1"/>
        <v>9</v>
      </c>
      <c r="B21" s="40" t="s">
        <v>252</v>
      </c>
      <c r="C21" s="10" t="s">
        <v>40</v>
      </c>
      <c r="D21" s="10" t="s">
        <v>148</v>
      </c>
      <c r="E21" s="31">
        <v>295</v>
      </c>
      <c r="F21" s="24">
        <f t="shared" si="0"/>
        <v>354</v>
      </c>
      <c r="G21" s="77"/>
    </row>
    <row r="22" spans="1:7" ht="10.5" customHeight="1">
      <c r="A22" s="6">
        <f t="shared" si="1"/>
        <v>10</v>
      </c>
      <c r="B22" s="40" t="s">
        <v>261</v>
      </c>
      <c r="C22" s="10" t="s">
        <v>140</v>
      </c>
      <c r="D22" s="10" t="s">
        <v>123</v>
      </c>
      <c r="E22" s="31">
        <v>185</v>
      </c>
      <c r="F22" s="24">
        <f t="shared" si="0"/>
        <v>222</v>
      </c>
      <c r="G22" s="77"/>
    </row>
    <row r="23" spans="1:7" ht="10.5" customHeight="1">
      <c r="A23" s="6">
        <f t="shared" si="1"/>
        <v>11</v>
      </c>
      <c r="B23" s="40" t="s">
        <v>264</v>
      </c>
      <c r="C23" s="10" t="s">
        <v>17</v>
      </c>
      <c r="D23" s="10" t="s">
        <v>18</v>
      </c>
      <c r="E23" s="31">
        <v>13</v>
      </c>
      <c r="F23" s="24">
        <f t="shared" si="0"/>
        <v>15.6</v>
      </c>
      <c r="G23" s="77"/>
    </row>
    <row r="24" spans="1:7" ht="10.5" customHeight="1">
      <c r="A24" s="6">
        <f t="shared" si="1"/>
        <v>12</v>
      </c>
      <c r="B24" s="40" t="s">
        <v>265</v>
      </c>
      <c r="C24" s="10" t="s">
        <v>46</v>
      </c>
      <c r="D24" s="10" t="s">
        <v>141</v>
      </c>
      <c r="E24" s="31">
        <v>7</v>
      </c>
      <c r="F24" s="24">
        <f t="shared" si="0"/>
        <v>8.4</v>
      </c>
      <c r="G24" s="77"/>
    </row>
    <row r="25" spans="1:7" ht="10.5" customHeight="1">
      <c r="A25" s="6">
        <f t="shared" si="1"/>
        <v>13</v>
      </c>
      <c r="B25" s="40" t="s">
        <v>266</v>
      </c>
      <c r="C25" s="10" t="s">
        <v>114</v>
      </c>
      <c r="D25" s="10" t="s">
        <v>43</v>
      </c>
      <c r="E25" s="31">
        <v>1000</v>
      </c>
      <c r="F25" s="24">
        <f t="shared" si="0"/>
        <v>1200</v>
      </c>
      <c r="G25" s="77"/>
    </row>
    <row r="26" spans="1:7" ht="10.5" customHeight="1">
      <c r="A26" s="6">
        <f t="shared" si="1"/>
        <v>14</v>
      </c>
      <c r="B26" s="40" t="s">
        <v>267</v>
      </c>
      <c r="C26" s="10" t="s">
        <v>126</v>
      </c>
      <c r="D26" s="10" t="s">
        <v>150</v>
      </c>
      <c r="E26" s="31">
        <v>310</v>
      </c>
      <c r="F26" s="24">
        <f t="shared" si="0"/>
        <v>372</v>
      </c>
      <c r="G26" s="77"/>
    </row>
    <row r="27" spans="1:7" ht="10.5" customHeight="1">
      <c r="A27" s="6">
        <f t="shared" si="1"/>
        <v>15</v>
      </c>
      <c r="B27" s="40" t="s">
        <v>268</v>
      </c>
      <c r="C27" s="10" t="s">
        <v>180</v>
      </c>
      <c r="D27" s="10" t="s">
        <v>32</v>
      </c>
      <c r="E27" s="31">
        <v>60</v>
      </c>
      <c r="F27" s="24">
        <f t="shared" si="0"/>
        <v>72</v>
      </c>
      <c r="G27" s="77"/>
    </row>
    <row r="28" spans="1:7" ht="10.5" customHeight="1">
      <c r="A28" s="6">
        <f t="shared" si="1"/>
        <v>16</v>
      </c>
      <c r="B28" s="40" t="s">
        <v>269</v>
      </c>
      <c r="C28" s="10" t="s">
        <v>170</v>
      </c>
      <c r="D28" s="10" t="s">
        <v>27</v>
      </c>
      <c r="E28" s="31">
        <v>65</v>
      </c>
      <c r="F28" s="24">
        <f t="shared" si="0"/>
        <v>78</v>
      </c>
      <c r="G28" s="77"/>
    </row>
    <row r="29" spans="1:7" ht="10.5" customHeight="1">
      <c r="A29" s="6">
        <f t="shared" si="1"/>
        <v>17</v>
      </c>
      <c r="B29" s="42" t="s">
        <v>271</v>
      </c>
      <c r="C29" s="19" t="s">
        <v>156</v>
      </c>
      <c r="D29" s="19" t="s">
        <v>177</v>
      </c>
      <c r="E29" s="32">
        <v>710</v>
      </c>
      <c r="F29" s="24">
        <f t="shared" si="0"/>
        <v>852</v>
      </c>
      <c r="G29" s="77"/>
    </row>
    <row r="30" spans="1:7" ht="10.5" customHeight="1">
      <c r="A30" s="6">
        <f t="shared" si="1"/>
        <v>18</v>
      </c>
      <c r="B30" s="40">
        <v>9451</v>
      </c>
      <c r="C30" s="10" t="s">
        <v>44</v>
      </c>
      <c r="D30" s="10" t="s">
        <v>177</v>
      </c>
      <c r="E30" s="31">
        <v>1210</v>
      </c>
      <c r="F30" s="24">
        <f t="shared" si="0"/>
        <v>1452</v>
      </c>
      <c r="G30" s="77"/>
    </row>
    <row r="31" spans="1:7" ht="10.5" customHeight="1">
      <c r="A31" s="6">
        <f t="shared" si="1"/>
        <v>19</v>
      </c>
      <c r="B31" s="40" t="s">
        <v>272</v>
      </c>
      <c r="C31" s="10" t="s">
        <v>117</v>
      </c>
      <c r="D31" s="10" t="s">
        <v>178</v>
      </c>
      <c r="E31" s="31">
        <v>880</v>
      </c>
      <c r="F31" s="24">
        <f t="shared" si="0"/>
        <v>1056</v>
      </c>
      <c r="G31" s="77"/>
    </row>
    <row r="32" spans="1:7" ht="10.5" customHeight="1">
      <c r="A32" s="6">
        <f t="shared" si="1"/>
        <v>20</v>
      </c>
      <c r="B32" s="40">
        <v>9452</v>
      </c>
      <c r="C32" s="10" t="s">
        <v>45</v>
      </c>
      <c r="D32" s="10" t="s">
        <v>178</v>
      </c>
      <c r="E32" s="31">
        <v>1420</v>
      </c>
      <c r="F32" s="24">
        <f t="shared" si="0"/>
        <v>1704</v>
      </c>
      <c r="G32" s="77"/>
    </row>
    <row r="33" spans="1:7" ht="10.5" customHeight="1">
      <c r="A33" s="6">
        <f t="shared" si="1"/>
        <v>21</v>
      </c>
      <c r="B33" s="40">
        <v>9556</v>
      </c>
      <c r="C33" s="10" t="s">
        <v>161</v>
      </c>
      <c r="D33" s="10" t="s">
        <v>115</v>
      </c>
      <c r="E33" s="31">
        <v>800</v>
      </c>
      <c r="F33" s="24">
        <f t="shared" si="0"/>
        <v>960</v>
      </c>
      <c r="G33" s="77"/>
    </row>
    <row r="34" spans="1:7" ht="10.5" customHeight="1">
      <c r="A34" s="6">
        <f t="shared" si="1"/>
        <v>22</v>
      </c>
      <c r="B34" s="40" t="s">
        <v>273</v>
      </c>
      <c r="C34" s="10" t="s">
        <v>183</v>
      </c>
      <c r="D34" s="10" t="s">
        <v>184</v>
      </c>
      <c r="E34" s="31">
        <v>800</v>
      </c>
      <c r="F34" s="24">
        <f t="shared" si="0"/>
        <v>960</v>
      </c>
      <c r="G34" s="77"/>
    </row>
    <row r="35" spans="1:7" ht="10.5" customHeight="1" thickBot="1">
      <c r="A35" s="6">
        <f t="shared" si="1"/>
        <v>23</v>
      </c>
      <c r="B35" s="56" t="s">
        <v>274</v>
      </c>
      <c r="C35" s="52" t="s">
        <v>16</v>
      </c>
      <c r="D35" s="52" t="s">
        <v>154</v>
      </c>
      <c r="E35" s="33">
        <v>850</v>
      </c>
      <c r="F35" s="53">
        <f t="shared" si="0"/>
        <v>1020</v>
      </c>
      <c r="G35" s="77"/>
    </row>
    <row r="36" spans="1:9" s="45" customFormat="1" ht="14.25" customHeight="1" thickBot="1">
      <c r="A36" s="62" t="s">
        <v>358</v>
      </c>
      <c r="B36" s="64"/>
      <c r="C36" s="64"/>
      <c r="D36" s="64"/>
      <c r="E36" s="64"/>
      <c r="F36" s="76"/>
      <c r="G36" s="77"/>
      <c r="H36" s="75"/>
      <c r="I36" s="79"/>
    </row>
    <row r="37" spans="1:7" ht="10.5" customHeight="1">
      <c r="A37" s="6">
        <f>A35+1</f>
        <v>24</v>
      </c>
      <c r="B37" s="50">
        <v>9710</v>
      </c>
      <c r="C37" s="11" t="s">
        <v>315</v>
      </c>
      <c r="D37" s="11" t="s">
        <v>4</v>
      </c>
      <c r="E37" s="30">
        <v>30</v>
      </c>
      <c r="F37" s="24">
        <f aca="true" t="shared" si="2" ref="F37:F64">E37*1.2</f>
        <v>36</v>
      </c>
      <c r="G37" s="77"/>
    </row>
    <row r="38" spans="1:7" ht="10.5" customHeight="1">
      <c r="A38" s="6">
        <f aca="true" t="shared" si="3" ref="A38:A64">A37+1</f>
        <v>25</v>
      </c>
      <c r="B38" s="40">
        <v>9529</v>
      </c>
      <c r="C38" s="10" t="s">
        <v>53</v>
      </c>
      <c r="D38" s="10" t="s">
        <v>35</v>
      </c>
      <c r="E38" s="31">
        <v>180</v>
      </c>
      <c r="F38" s="24">
        <f t="shared" si="2"/>
        <v>216</v>
      </c>
      <c r="G38" s="77"/>
    </row>
    <row r="39" spans="1:7" ht="10.5" customHeight="1">
      <c r="A39" s="6">
        <f t="shared" si="3"/>
        <v>26</v>
      </c>
      <c r="B39" s="40">
        <v>9463</v>
      </c>
      <c r="C39" s="10" t="s">
        <v>51</v>
      </c>
      <c r="D39" s="10" t="s">
        <v>160</v>
      </c>
      <c r="E39" s="31">
        <v>70</v>
      </c>
      <c r="F39" s="24">
        <f t="shared" si="2"/>
        <v>84</v>
      </c>
      <c r="G39" s="77"/>
    </row>
    <row r="40" spans="1:8" s="20" customFormat="1" ht="10.5" customHeight="1">
      <c r="A40" s="6">
        <f t="shared" si="3"/>
        <v>27</v>
      </c>
      <c r="B40" s="88" t="s">
        <v>517</v>
      </c>
      <c r="C40" s="89" t="s">
        <v>530</v>
      </c>
      <c r="D40" s="89" t="s">
        <v>526</v>
      </c>
      <c r="E40" s="90">
        <v>1445</v>
      </c>
      <c r="F40" s="91">
        <f>E40*1.2</f>
        <v>1734</v>
      </c>
      <c r="G40" s="77"/>
      <c r="H40" s="75"/>
    </row>
    <row r="41" spans="1:7" ht="10.5" customHeight="1">
      <c r="A41" s="6">
        <f t="shared" si="3"/>
        <v>28</v>
      </c>
      <c r="B41" s="40">
        <v>9240</v>
      </c>
      <c r="C41" s="10" t="s">
        <v>344</v>
      </c>
      <c r="D41" s="10" t="s">
        <v>345</v>
      </c>
      <c r="E41" s="31">
        <v>245</v>
      </c>
      <c r="F41" s="24">
        <f t="shared" si="2"/>
        <v>294</v>
      </c>
      <c r="G41" s="77"/>
    </row>
    <row r="42" spans="1:7" ht="10.5" customHeight="1">
      <c r="A42" s="6">
        <f t="shared" si="3"/>
        <v>29</v>
      </c>
      <c r="B42" s="40">
        <v>9525</v>
      </c>
      <c r="C42" s="10" t="s">
        <v>342</v>
      </c>
      <c r="D42" s="10" t="s">
        <v>346</v>
      </c>
      <c r="E42" s="31">
        <v>2700</v>
      </c>
      <c r="F42" s="24">
        <f t="shared" si="2"/>
        <v>3240</v>
      </c>
      <c r="G42" s="77"/>
    </row>
    <row r="43" spans="1:7" ht="10.5" customHeight="1">
      <c r="A43" s="6">
        <f t="shared" si="3"/>
        <v>30</v>
      </c>
      <c r="B43" s="40">
        <v>9357</v>
      </c>
      <c r="C43" s="10" t="s">
        <v>277</v>
      </c>
      <c r="D43" s="10" t="s">
        <v>232</v>
      </c>
      <c r="E43" s="31">
        <v>160</v>
      </c>
      <c r="F43" s="24">
        <f t="shared" si="2"/>
        <v>192</v>
      </c>
      <c r="G43" s="77"/>
    </row>
    <row r="44" spans="1:7" ht="10.5" customHeight="1">
      <c r="A44" s="6">
        <f t="shared" si="3"/>
        <v>31</v>
      </c>
      <c r="B44" s="40" t="s">
        <v>430</v>
      </c>
      <c r="C44" s="10" t="s">
        <v>116</v>
      </c>
      <c r="D44" s="10" t="s">
        <v>11</v>
      </c>
      <c r="E44" s="31">
        <v>2700</v>
      </c>
      <c r="F44" s="24">
        <f t="shared" si="2"/>
        <v>3240</v>
      </c>
      <c r="G44" s="77"/>
    </row>
    <row r="45" spans="1:7" ht="10.5" customHeight="1">
      <c r="A45" s="6">
        <f t="shared" si="3"/>
        <v>32</v>
      </c>
      <c r="B45" s="40">
        <v>9294</v>
      </c>
      <c r="C45" s="10" t="s">
        <v>47</v>
      </c>
      <c r="D45" s="10" t="s">
        <v>48</v>
      </c>
      <c r="E45" s="31">
        <v>2700</v>
      </c>
      <c r="F45" s="24">
        <f t="shared" si="2"/>
        <v>3240</v>
      </c>
      <c r="G45" s="77"/>
    </row>
    <row r="46" spans="1:7" ht="10.5" customHeight="1">
      <c r="A46" s="6">
        <f t="shared" si="3"/>
        <v>33</v>
      </c>
      <c r="B46" s="40">
        <v>9428</v>
      </c>
      <c r="C46" s="10" t="s">
        <v>49</v>
      </c>
      <c r="D46" s="10" t="s">
        <v>50</v>
      </c>
      <c r="E46" s="31">
        <v>2700</v>
      </c>
      <c r="F46" s="24">
        <f t="shared" si="2"/>
        <v>3240</v>
      </c>
      <c r="G46" s="77"/>
    </row>
    <row r="47" spans="1:7" ht="10.5" customHeight="1">
      <c r="A47" s="6">
        <f t="shared" si="3"/>
        <v>34</v>
      </c>
      <c r="B47" s="40" t="s">
        <v>250</v>
      </c>
      <c r="C47" s="10" t="s">
        <v>147</v>
      </c>
      <c r="D47" s="10" t="s">
        <v>508</v>
      </c>
      <c r="E47" s="31">
        <v>150</v>
      </c>
      <c r="F47" s="24">
        <f t="shared" si="2"/>
        <v>180</v>
      </c>
      <c r="G47" s="77"/>
    </row>
    <row r="48" spans="1:7" ht="10.5" customHeight="1">
      <c r="A48" s="6">
        <f t="shared" si="3"/>
        <v>35</v>
      </c>
      <c r="B48" s="40" t="s">
        <v>249</v>
      </c>
      <c r="C48" s="10" t="s">
        <v>174</v>
      </c>
      <c r="D48" s="10" t="s">
        <v>31</v>
      </c>
      <c r="E48" s="31">
        <v>240</v>
      </c>
      <c r="F48" s="24">
        <f t="shared" si="2"/>
        <v>288</v>
      </c>
      <c r="G48" s="77"/>
    </row>
    <row r="49" spans="1:7" ht="10.5" customHeight="1">
      <c r="A49" s="6">
        <f t="shared" si="3"/>
        <v>36</v>
      </c>
      <c r="B49" s="40" t="s">
        <v>251</v>
      </c>
      <c r="C49" s="10" t="s">
        <v>41</v>
      </c>
      <c r="D49" s="10" t="s">
        <v>42</v>
      </c>
      <c r="E49" s="31">
        <v>1210</v>
      </c>
      <c r="F49" s="24">
        <f t="shared" si="2"/>
        <v>1452</v>
      </c>
      <c r="G49" s="77"/>
    </row>
    <row r="50" spans="1:7" ht="10.5" customHeight="1">
      <c r="A50" s="6">
        <f t="shared" si="3"/>
        <v>37</v>
      </c>
      <c r="B50" s="40" t="s">
        <v>252</v>
      </c>
      <c r="C50" s="10" t="s">
        <v>40</v>
      </c>
      <c r="D50" s="10" t="s">
        <v>148</v>
      </c>
      <c r="E50" s="31">
        <v>295</v>
      </c>
      <c r="F50" s="24">
        <f t="shared" si="2"/>
        <v>354</v>
      </c>
      <c r="G50" s="77"/>
    </row>
    <row r="51" spans="1:7" ht="10.5" customHeight="1">
      <c r="A51" s="6">
        <f t="shared" si="3"/>
        <v>38</v>
      </c>
      <c r="B51" s="40" t="s">
        <v>417</v>
      </c>
      <c r="C51" s="10" t="s">
        <v>415</v>
      </c>
      <c r="D51" s="10" t="s">
        <v>52</v>
      </c>
      <c r="E51" s="31">
        <v>75</v>
      </c>
      <c r="F51" s="24">
        <f t="shared" si="2"/>
        <v>90</v>
      </c>
      <c r="G51" s="77"/>
    </row>
    <row r="52" spans="1:7" ht="10.5" customHeight="1">
      <c r="A52" s="6">
        <f t="shared" si="3"/>
        <v>39</v>
      </c>
      <c r="B52" s="40" t="s">
        <v>348</v>
      </c>
      <c r="C52" s="10" t="s">
        <v>278</v>
      </c>
      <c r="D52" s="10" t="s">
        <v>416</v>
      </c>
      <c r="E52" s="31">
        <v>80</v>
      </c>
      <c r="F52" s="24">
        <f t="shared" si="2"/>
        <v>96</v>
      </c>
      <c r="G52" s="77"/>
    </row>
    <row r="53" spans="1:7" ht="10.5" customHeight="1">
      <c r="A53" s="6">
        <f t="shared" si="3"/>
        <v>40</v>
      </c>
      <c r="B53" s="40" t="s">
        <v>257</v>
      </c>
      <c r="C53" s="10" t="s">
        <v>157</v>
      </c>
      <c r="D53" s="10" t="s">
        <v>34</v>
      </c>
      <c r="E53" s="31">
        <v>470</v>
      </c>
      <c r="F53" s="24">
        <f t="shared" si="2"/>
        <v>564</v>
      </c>
      <c r="G53" s="77"/>
    </row>
    <row r="54" spans="1:7" ht="10.5" customHeight="1">
      <c r="A54" s="6">
        <f t="shared" si="3"/>
        <v>41</v>
      </c>
      <c r="B54" s="40" t="s">
        <v>258</v>
      </c>
      <c r="C54" s="10" t="s">
        <v>146</v>
      </c>
      <c r="D54" s="10" t="s">
        <v>33</v>
      </c>
      <c r="E54" s="31">
        <v>515</v>
      </c>
      <c r="F54" s="24">
        <f t="shared" si="2"/>
        <v>618</v>
      </c>
      <c r="G54" s="77"/>
    </row>
    <row r="55" spans="1:7" ht="10.5" customHeight="1">
      <c r="A55" s="6">
        <f t="shared" si="3"/>
        <v>42</v>
      </c>
      <c r="B55" s="40" t="s">
        <v>261</v>
      </c>
      <c r="C55" s="10" t="s">
        <v>140</v>
      </c>
      <c r="D55" s="10" t="s">
        <v>123</v>
      </c>
      <c r="E55" s="31">
        <v>185</v>
      </c>
      <c r="F55" s="24">
        <f t="shared" si="2"/>
        <v>222</v>
      </c>
      <c r="G55" s="77"/>
    </row>
    <row r="56" spans="1:7" ht="10.5" customHeight="1">
      <c r="A56" s="6">
        <f t="shared" si="3"/>
        <v>43</v>
      </c>
      <c r="B56" s="40" t="s">
        <v>265</v>
      </c>
      <c r="C56" s="10" t="s">
        <v>46</v>
      </c>
      <c r="D56" s="10" t="s">
        <v>141</v>
      </c>
      <c r="E56" s="31">
        <v>7</v>
      </c>
      <c r="F56" s="24">
        <f t="shared" si="2"/>
        <v>8.4</v>
      </c>
      <c r="G56" s="77"/>
    </row>
    <row r="57" spans="1:7" ht="10.5" customHeight="1">
      <c r="A57" s="6">
        <f t="shared" si="3"/>
        <v>44</v>
      </c>
      <c r="B57" s="40" t="s">
        <v>266</v>
      </c>
      <c r="C57" s="10" t="s">
        <v>114</v>
      </c>
      <c r="D57" s="10" t="s">
        <v>43</v>
      </c>
      <c r="E57" s="31">
        <v>1000</v>
      </c>
      <c r="F57" s="24">
        <f t="shared" si="2"/>
        <v>1200</v>
      </c>
      <c r="G57" s="77"/>
    </row>
    <row r="58" spans="1:7" ht="10.5" customHeight="1">
      <c r="A58" s="6">
        <f t="shared" si="3"/>
        <v>45</v>
      </c>
      <c r="B58" s="40" t="s">
        <v>268</v>
      </c>
      <c r="C58" s="10" t="s">
        <v>180</v>
      </c>
      <c r="D58" s="10" t="s">
        <v>32</v>
      </c>
      <c r="E58" s="31">
        <v>60</v>
      </c>
      <c r="F58" s="24">
        <f t="shared" si="2"/>
        <v>72</v>
      </c>
      <c r="G58" s="77"/>
    </row>
    <row r="59" spans="1:7" ht="10.5" customHeight="1">
      <c r="A59" s="6">
        <f t="shared" si="3"/>
        <v>46</v>
      </c>
      <c r="B59" s="40" t="s">
        <v>269</v>
      </c>
      <c r="C59" s="10" t="s">
        <v>170</v>
      </c>
      <c r="D59" s="10" t="s">
        <v>27</v>
      </c>
      <c r="E59" s="31">
        <v>65</v>
      </c>
      <c r="F59" s="24">
        <f t="shared" si="2"/>
        <v>78</v>
      </c>
      <c r="G59" s="77"/>
    </row>
    <row r="60" spans="1:7" ht="10.5" customHeight="1">
      <c r="A60" s="6">
        <f t="shared" si="3"/>
        <v>47</v>
      </c>
      <c r="B60" s="42" t="s">
        <v>271</v>
      </c>
      <c r="C60" s="10" t="s">
        <v>156</v>
      </c>
      <c r="D60" s="10" t="s">
        <v>177</v>
      </c>
      <c r="E60" s="31">
        <v>710</v>
      </c>
      <c r="F60" s="24">
        <f t="shared" si="2"/>
        <v>852</v>
      </c>
      <c r="G60" s="77"/>
    </row>
    <row r="61" spans="1:7" ht="10.5" customHeight="1">
      <c r="A61" s="6">
        <f t="shared" si="3"/>
        <v>48</v>
      </c>
      <c r="B61" s="40">
        <v>9460</v>
      </c>
      <c r="C61" s="10" t="s">
        <v>179</v>
      </c>
      <c r="D61" s="10" t="s">
        <v>182</v>
      </c>
      <c r="E61" s="31">
        <v>1510</v>
      </c>
      <c r="F61" s="24">
        <f t="shared" si="2"/>
        <v>1812</v>
      </c>
      <c r="G61" s="77"/>
    </row>
    <row r="62" spans="1:7" ht="10.5" customHeight="1">
      <c r="A62" s="6">
        <f t="shared" si="3"/>
        <v>49</v>
      </c>
      <c r="B62" s="40" t="s">
        <v>272</v>
      </c>
      <c r="C62" s="10" t="s">
        <v>117</v>
      </c>
      <c r="D62" s="10" t="s">
        <v>178</v>
      </c>
      <c r="E62" s="31">
        <v>880</v>
      </c>
      <c r="F62" s="24">
        <f t="shared" si="2"/>
        <v>1056</v>
      </c>
      <c r="G62" s="77"/>
    </row>
    <row r="63" spans="1:7" ht="10.5" customHeight="1">
      <c r="A63" s="6">
        <f t="shared" si="3"/>
        <v>50</v>
      </c>
      <c r="B63" s="41">
        <v>9221</v>
      </c>
      <c r="C63" s="15" t="s">
        <v>159</v>
      </c>
      <c r="D63" s="15" t="s">
        <v>178</v>
      </c>
      <c r="E63" s="34">
        <v>1645</v>
      </c>
      <c r="F63" s="24">
        <f t="shared" si="2"/>
        <v>1974</v>
      </c>
      <c r="G63" s="77"/>
    </row>
    <row r="64" spans="1:7" ht="10.5" customHeight="1" thickBot="1">
      <c r="A64" s="6">
        <f t="shared" si="3"/>
        <v>51</v>
      </c>
      <c r="B64" s="40" t="s">
        <v>274</v>
      </c>
      <c r="C64" s="15" t="s">
        <v>16</v>
      </c>
      <c r="D64" s="15" t="s">
        <v>155</v>
      </c>
      <c r="E64" s="34">
        <v>850</v>
      </c>
      <c r="F64" s="24">
        <f t="shared" si="2"/>
        <v>1020</v>
      </c>
      <c r="G64" s="77"/>
    </row>
    <row r="65" spans="1:9" s="45" customFormat="1" ht="14.25" customHeight="1" thickBot="1">
      <c r="A65" s="62" t="s">
        <v>359</v>
      </c>
      <c r="B65" s="64"/>
      <c r="C65" s="64"/>
      <c r="D65" s="64"/>
      <c r="E65" s="64"/>
      <c r="F65" s="76"/>
      <c r="G65" s="77"/>
      <c r="H65" s="75"/>
      <c r="I65" s="79"/>
    </row>
    <row r="66" spans="1:7" ht="10.5" customHeight="1">
      <c r="A66" s="36">
        <f>A64+1</f>
        <v>52</v>
      </c>
      <c r="B66" s="50">
        <v>9513</v>
      </c>
      <c r="C66" s="11" t="s">
        <v>3</v>
      </c>
      <c r="D66" s="11" t="s">
        <v>4</v>
      </c>
      <c r="E66" s="30">
        <v>125</v>
      </c>
      <c r="F66" s="24">
        <f aca="true" t="shared" si="4" ref="F66:F97">E66*1.2</f>
        <v>150</v>
      </c>
      <c r="G66" s="77"/>
    </row>
    <row r="67" spans="1:7" ht="10.5" customHeight="1">
      <c r="A67" s="6">
        <f aca="true" t="shared" si="5" ref="A67:A122">A66+1</f>
        <v>53</v>
      </c>
      <c r="B67" s="42">
        <v>9078</v>
      </c>
      <c r="C67" s="19" t="s">
        <v>433</v>
      </c>
      <c r="D67" s="19" t="s">
        <v>4</v>
      </c>
      <c r="E67" s="31">
        <v>120</v>
      </c>
      <c r="F67" s="24">
        <f t="shared" si="4"/>
        <v>144</v>
      </c>
      <c r="G67" s="77"/>
    </row>
    <row r="68" spans="1:7" ht="10.5" customHeight="1">
      <c r="A68" s="6">
        <f t="shared" si="5"/>
        <v>54</v>
      </c>
      <c r="B68" s="40">
        <v>9450</v>
      </c>
      <c r="C68" s="10" t="s">
        <v>5</v>
      </c>
      <c r="D68" s="10" t="s">
        <v>6</v>
      </c>
      <c r="E68" s="31">
        <v>18</v>
      </c>
      <c r="F68" s="24">
        <f t="shared" si="4"/>
        <v>21.599999999999998</v>
      </c>
      <c r="G68" s="77"/>
    </row>
    <row r="69" spans="1:7" ht="10.5" customHeight="1">
      <c r="A69" s="6">
        <f t="shared" si="5"/>
        <v>55</v>
      </c>
      <c r="B69" s="40">
        <v>9405</v>
      </c>
      <c r="C69" s="10" t="s">
        <v>29</v>
      </c>
      <c r="D69" s="10" t="s">
        <v>30</v>
      </c>
      <c r="E69" s="31">
        <v>435</v>
      </c>
      <c r="F69" s="24">
        <f t="shared" si="4"/>
        <v>522</v>
      </c>
      <c r="G69" s="77"/>
    </row>
    <row r="70" spans="1:7" ht="10.5" customHeight="1">
      <c r="A70" s="6">
        <f t="shared" si="5"/>
        <v>56</v>
      </c>
      <c r="B70" s="40">
        <v>9007</v>
      </c>
      <c r="C70" s="10" t="s">
        <v>143</v>
      </c>
      <c r="D70" s="10" t="s">
        <v>35</v>
      </c>
      <c r="E70" s="31">
        <v>760</v>
      </c>
      <c r="F70" s="24">
        <f t="shared" si="4"/>
        <v>912</v>
      </c>
      <c r="G70" s="77"/>
    </row>
    <row r="71" spans="1:7" ht="10.5" customHeight="1">
      <c r="A71" s="6">
        <f t="shared" si="5"/>
        <v>57</v>
      </c>
      <c r="B71" s="40">
        <v>9008</v>
      </c>
      <c r="C71" s="10" t="s">
        <v>144</v>
      </c>
      <c r="D71" s="10" t="s">
        <v>36</v>
      </c>
      <c r="E71" s="31">
        <v>740</v>
      </c>
      <c r="F71" s="24">
        <f t="shared" si="4"/>
        <v>888</v>
      </c>
      <c r="G71" s="77"/>
    </row>
    <row r="72" spans="1:7" ht="10.5" customHeight="1">
      <c r="A72" s="6">
        <f t="shared" si="5"/>
        <v>58</v>
      </c>
      <c r="B72" s="40">
        <v>9040</v>
      </c>
      <c r="C72" s="10" t="s">
        <v>230</v>
      </c>
      <c r="D72" s="10" t="s">
        <v>231</v>
      </c>
      <c r="E72" s="31">
        <v>190</v>
      </c>
      <c r="F72" s="24">
        <f t="shared" si="4"/>
        <v>228</v>
      </c>
      <c r="G72" s="77"/>
    </row>
    <row r="73" spans="1:7" ht="10.5" customHeight="1">
      <c r="A73" s="6">
        <f t="shared" si="5"/>
        <v>59</v>
      </c>
      <c r="B73" s="40">
        <v>9214</v>
      </c>
      <c r="C73" s="10" t="s">
        <v>318</v>
      </c>
      <c r="D73" s="10" t="s">
        <v>231</v>
      </c>
      <c r="E73" s="31">
        <v>210</v>
      </c>
      <c r="F73" s="24">
        <f t="shared" si="4"/>
        <v>252</v>
      </c>
      <c r="G73" s="77"/>
    </row>
    <row r="74" spans="1:7" ht="10.5" customHeight="1">
      <c r="A74" s="6">
        <f t="shared" si="5"/>
        <v>60</v>
      </c>
      <c r="B74" s="40">
        <v>9905</v>
      </c>
      <c r="C74" s="10" t="s">
        <v>319</v>
      </c>
      <c r="D74" s="10" t="s">
        <v>320</v>
      </c>
      <c r="E74" s="31">
        <v>70</v>
      </c>
      <c r="F74" s="24">
        <f t="shared" si="4"/>
        <v>84</v>
      </c>
      <c r="G74" s="77"/>
    </row>
    <row r="75" spans="1:7" ht="10.5" customHeight="1">
      <c r="A75" s="6">
        <f t="shared" si="5"/>
        <v>61</v>
      </c>
      <c r="B75" s="40">
        <v>848</v>
      </c>
      <c r="C75" s="10" t="s">
        <v>209</v>
      </c>
      <c r="D75" s="10" t="s">
        <v>275</v>
      </c>
      <c r="E75" s="31">
        <v>460</v>
      </c>
      <c r="F75" s="24">
        <f t="shared" si="4"/>
        <v>552</v>
      </c>
      <c r="G75" s="77"/>
    </row>
    <row r="76" spans="1:7" ht="10.5" customHeight="1">
      <c r="A76" s="6">
        <f t="shared" si="5"/>
        <v>62</v>
      </c>
      <c r="B76" s="40">
        <v>9039</v>
      </c>
      <c r="C76" s="10" t="s">
        <v>233</v>
      </c>
      <c r="D76" s="10" t="s">
        <v>235</v>
      </c>
      <c r="E76" s="31">
        <v>530</v>
      </c>
      <c r="F76" s="24">
        <f t="shared" si="4"/>
        <v>636</v>
      </c>
      <c r="G76" s="77"/>
    </row>
    <row r="77" spans="1:7" ht="10.5" customHeight="1">
      <c r="A77" s="6">
        <f t="shared" si="5"/>
        <v>63</v>
      </c>
      <c r="B77" s="40">
        <v>9123</v>
      </c>
      <c r="C77" s="10" t="s">
        <v>234</v>
      </c>
      <c r="D77" s="10" t="s">
        <v>235</v>
      </c>
      <c r="E77" s="31">
        <v>650</v>
      </c>
      <c r="F77" s="24">
        <f t="shared" si="4"/>
        <v>780</v>
      </c>
      <c r="G77" s="77"/>
    </row>
    <row r="78" spans="1:7" ht="10.5" customHeight="1">
      <c r="A78" s="6">
        <f t="shared" si="5"/>
        <v>64</v>
      </c>
      <c r="B78" s="40">
        <v>9553</v>
      </c>
      <c r="C78" s="10" t="s">
        <v>448</v>
      </c>
      <c r="D78" s="10" t="s">
        <v>463</v>
      </c>
      <c r="E78" s="31">
        <v>850</v>
      </c>
      <c r="F78" s="24">
        <f t="shared" si="4"/>
        <v>1020</v>
      </c>
      <c r="G78" s="77"/>
    </row>
    <row r="79" spans="1:7" ht="10.5" customHeight="1">
      <c r="A79" s="6">
        <f t="shared" si="5"/>
        <v>65</v>
      </c>
      <c r="B79" s="40">
        <v>3416</v>
      </c>
      <c r="C79" s="10" t="s">
        <v>449</v>
      </c>
      <c r="D79" s="10" t="s">
        <v>450</v>
      </c>
      <c r="E79" s="31">
        <v>915</v>
      </c>
      <c r="F79" s="24">
        <f t="shared" si="4"/>
        <v>1098</v>
      </c>
      <c r="G79" s="77"/>
    </row>
    <row r="80" spans="1:7" ht="10.5" customHeight="1">
      <c r="A80" s="6">
        <f t="shared" si="5"/>
        <v>66</v>
      </c>
      <c r="B80" s="40">
        <v>9333</v>
      </c>
      <c r="C80" s="10" t="s">
        <v>224</v>
      </c>
      <c r="D80" s="10" t="s">
        <v>225</v>
      </c>
      <c r="E80" s="31">
        <v>8</v>
      </c>
      <c r="F80" s="24">
        <f t="shared" si="4"/>
        <v>9.6</v>
      </c>
      <c r="G80" s="77"/>
    </row>
    <row r="81" spans="1:7" ht="10.5" customHeight="1">
      <c r="A81" s="6">
        <f t="shared" si="5"/>
        <v>67</v>
      </c>
      <c r="B81" s="40">
        <v>822</v>
      </c>
      <c r="C81" s="10" t="s">
        <v>210</v>
      </c>
      <c r="D81" s="10" t="s">
        <v>340</v>
      </c>
      <c r="E81" s="31">
        <v>3125</v>
      </c>
      <c r="F81" s="24">
        <f t="shared" si="4"/>
        <v>3750</v>
      </c>
      <c r="G81" s="77"/>
    </row>
    <row r="82" spans="1:7" ht="10.5" customHeight="1">
      <c r="A82" s="6">
        <f t="shared" si="5"/>
        <v>68</v>
      </c>
      <c r="B82" s="40">
        <v>829</v>
      </c>
      <c r="C82" s="10" t="s">
        <v>211</v>
      </c>
      <c r="D82" s="10" t="s">
        <v>341</v>
      </c>
      <c r="E82" s="31">
        <v>3400</v>
      </c>
      <c r="F82" s="24">
        <f t="shared" si="4"/>
        <v>4080</v>
      </c>
      <c r="G82" s="77"/>
    </row>
    <row r="83" spans="1:7" ht="10.5" customHeight="1">
      <c r="A83" s="6">
        <f t="shared" si="5"/>
        <v>69</v>
      </c>
      <c r="B83" s="40">
        <v>842</v>
      </c>
      <c r="C83" s="10" t="s">
        <v>7</v>
      </c>
      <c r="D83" s="10" t="s">
        <v>8</v>
      </c>
      <c r="E83" s="31">
        <v>220</v>
      </c>
      <c r="F83" s="24">
        <f t="shared" si="4"/>
        <v>264</v>
      </c>
      <c r="G83" s="77"/>
    </row>
    <row r="84" spans="1:7" ht="10.5" customHeight="1">
      <c r="A84" s="6">
        <f t="shared" si="5"/>
        <v>70</v>
      </c>
      <c r="B84" s="40">
        <v>9211</v>
      </c>
      <c r="C84" s="10" t="s">
        <v>9</v>
      </c>
      <c r="D84" s="10" t="s">
        <v>158</v>
      </c>
      <c r="E84" s="31">
        <v>100</v>
      </c>
      <c r="F84" s="24">
        <f t="shared" si="4"/>
        <v>120</v>
      </c>
      <c r="G84" s="77"/>
    </row>
    <row r="85" spans="1:7" ht="10.5" customHeight="1">
      <c r="A85" s="6">
        <f t="shared" si="5"/>
        <v>71</v>
      </c>
      <c r="B85" s="40">
        <v>9322</v>
      </c>
      <c r="C85" s="10" t="s">
        <v>451</v>
      </c>
      <c r="D85" s="10" t="s">
        <v>452</v>
      </c>
      <c r="E85" s="31">
        <v>245</v>
      </c>
      <c r="F85" s="24">
        <f t="shared" si="4"/>
        <v>294</v>
      </c>
      <c r="G85" s="77"/>
    </row>
    <row r="86" spans="1:7" ht="10.5" customHeight="1">
      <c r="A86" s="6">
        <f t="shared" si="5"/>
        <v>72</v>
      </c>
      <c r="B86" s="40">
        <v>9212</v>
      </c>
      <c r="C86" s="10" t="s">
        <v>455</v>
      </c>
      <c r="D86" s="10" t="s">
        <v>452</v>
      </c>
      <c r="E86" s="31">
        <v>270</v>
      </c>
      <c r="F86" s="24">
        <f t="shared" si="4"/>
        <v>324</v>
      </c>
      <c r="G86" s="77"/>
    </row>
    <row r="87" spans="1:7" ht="10.5" customHeight="1">
      <c r="A87" s="6">
        <f t="shared" si="5"/>
        <v>73</v>
      </c>
      <c r="B87" s="40">
        <v>9323</v>
      </c>
      <c r="C87" s="10" t="s">
        <v>454</v>
      </c>
      <c r="D87" s="10" t="s">
        <v>453</v>
      </c>
      <c r="E87" s="31">
        <v>200</v>
      </c>
      <c r="F87" s="24">
        <f t="shared" si="4"/>
        <v>240</v>
      </c>
      <c r="G87" s="77"/>
    </row>
    <row r="88" spans="1:7" ht="10.5" customHeight="1">
      <c r="A88" s="6">
        <f t="shared" si="5"/>
        <v>74</v>
      </c>
      <c r="B88" s="40">
        <v>9213</v>
      </c>
      <c r="C88" s="10" t="s">
        <v>456</v>
      </c>
      <c r="D88" s="10" t="s">
        <v>453</v>
      </c>
      <c r="E88" s="31">
        <v>150</v>
      </c>
      <c r="F88" s="24">
        <f t="shared" si="4"/>
        <v>180</v>
      </c>
      <c r="G88" s="77"/>
    </row>
    <row r="89" spans="1:7" ht="10.5" customHeight="1">
      <c r="A89" s="6">
        <f t="shared" si="5"/>
        <v>75</v>
      </c>
      <c r="B89" s="40">
        <v>819</v>
      </c>
      <c r="C89" s="10" t="s">
        <v>223</v>
      </c>
      <c r="D89" s="10" t="s">
        <v>232</v>
      </c>
      <c r="E89" s="31">
        <v>460</v>
      </c>
      <c r="F89" s="24">
        <f t="shared" si="4"/>
        <v>552</v>
      </c>
      <c r="G89" s="77"/>
    </row>
    <row r="90" spans="1:7" ht="10.5" customHeight="1">
      <c r="A90" s="6">
        <f t="shared" si="5"/>
        <v>76</v>
      </c>
      <c r="B90" s="40">
        <v>9028</v>
      </c>
      <c r="C90" s="10" t="s">
        <v>10</v>
      </c>
      <c r="D90" s="10" t="s">
        <v>149</v>
      </c>
      <c r="E90" s="31">
        <v>7600</v>
      </c>
      <c r="F90" s="24">
        <f t="shared" si="4"/>
        <v>9120</v>
      </c>
      <c r="G90" s="77"/>
    </row>
    <row r="91" spans="1:7" ht="10.5" customHeight="1">
      <c r="A91" s="6">
        <f t="shared" si="5"/>
        <v>77</v>
      </c>
      <c r="B91" s="40">
        <v>9029</v>
      </c>
      <c r="C91" s="10" t="s">
        <v>26</v>
      </c>
      <c r="D91" s="10" t="s">
        <v>149</v>
      </c>
      <c r="E91" s="31">
        <v>7600</v>
      </c>
      <c r="F91" s="24">
        <f t="shared" si="4"/>
        <v>9120</v>
      </c>
      <c r="G91" s="77"/>
    </row>
    <row r="92" spans="1:7" ht="10.5" customHeight="1">
      <c r="A92" s="6">
        <f t="shared" si="5"/>
        <v>78</v>
      </c>
      <c r="B92" s="40">
        <v>821</v>
      </c>
      <c r="C92" s="10" t="s">
        <v>12</v>
      </c>
      <c r="D92" s="10" t="s">
        <v>139</v>
      </c>
      <c r="E92" s="31">
        <v>170</v>
      </c>
      <c r="F92" s="24">
        <f t="shared" si="4"/>
        <v>204</v>
      </c>
      <c r="G92" s="77"/>
    </row>
    <row r="93" spans="1:7" ht="10.5" customHeight="1">
      <c r="A93" s="6">
        <f t="shared" si="5"/>
        <v>79</v>
      </c>
      <c r="B93" s="40" t="s">
        <v>506</v>
      </c>
      <c r="C93" s="10" t="s">
        <v>332</v>
      </c>
      <c r="D93" s="10" t="s">
        <v>333</v>
      </c>
      <c r="E93" s="31">
        <v>80</v>
      </c>
      <c r="F93" s="24">
        <f t="shared" si="4"/>
        <v>96</v>
      </c>
      <c r="G93" s="77"/>
    </row>
    <row r="94" spans="1:7" ht="10.5" customHeight="1">
      <c r="A94" s="6">
        <f t="shared" si="5"/>
        <v>80</v>
      </c>
      <c r="B94" s="40">
        <v>9259</v>
      </c>
      <c r="C94" s="10" t="s">
        <v>228</v>
      </c>
      <c r="D94" s="10" t="s">
        <v>229</v>
      </c>
      <c r="E94" s="31">
        <v>100</v>
      </c>
      <c r="F94" s="24">
        <f t="shared" si="4"/>
        <v>120</v>
      </c>
      <c r="G94" s="77"/>
    </row>
    <row r="95" spans="1:7" ht="10.5" customHeight="1">
      <c r="A95" s="6">
        <f t="shared" si="5"/>
        <v>81</v>
      </c>
      <c r="B95" s="40">
        <v>9169</v>
      </c>
      <c r="C95" s="10" t="s">
        <v>480</v>
      </c>
      <c r="D95" s="10" t="s">
        <v>507</v>
      </c>
      <c r="E95" s="31">
        <v>215</v>
      </c>
      <c r="F95" s="24">
        <f t="shared" si="4"/>
        <v>258</v>
      </c>
      <c r="G95" s="77"/>
    </row>
    <row r="96" spans="1:7" ht="10.5" customHeight="1">
      <c r="A96" s="6">
        <f t="shared" si="5"/>
        <v>82</v>
      </c>
      <c r="B96" s="40" t="s">
        <v>250</v>
      </c>
      <c r="C96" s="10" t="s">
        <v>147</v>
      </c>
      <c r="D96" s="10" t="s">
        <v>508</v>
      </c>
      <c r="E96" s="31">
        <v>150</v>
      </c>
      <c r="F96" s="24">
        <f t="shared" si="4"/>
        <v>180</v>
      </c>
      <c r="G96" s="77"/>
    </row>
    <row r="97" spans="1:7" ht="10.5" customHeight="1">
      <c r="A97" s="6">
        <f t="shared" si="5"/>
        <v>83</v>
      </c>
      <c r="B97" s="40" t="s">
        <v>253</v>
      </c>
      <c r="C97" s="10" t="s">
        <v>28</v>
      </c>
      <c r="D97" s="10" t="s">
        <v>238</v>
      </c>
      <c r="E97" s="61">
        <v>320</v>
      </c>
      <c r="F97" s="24">
        <f t="shared" si="4"/>
        <v>384</v>
      </c>
      <c r="G97" s="77"/>
    </row>
    <row r="98" spans="1:7" ht="10.5" customHeight="1">
      <c r="A98" s="6">
        <f t="shared" si="5"/>
        <v>84</v>
      </c>
      <c r="B98" s="40">
        <v>844</v>
      </c>
      <c r="C98" s="10" t="s">
        <v>13</v>
      </c>
      <c r="D98" s="10" t="s">
        <v>14</v>
      </c>
      <c r="E98" s="31">
        <v>7.5</v>
      </c>
      <c r="F98" s="24">
        <f aca="true" t="shared" si="6" ref="F98:F122">E98*1.2</f>
        <v>9</v>
      </c>
      <c r="G98" s="77"/>
    </row>
    <row r="99" spans="1:7" ht="10.5" customHeight="1">
      <c r="A99" s="6">
        <f t="shared" si="5"/>
        <v>85</v>
      </c>
      <c r="B99" s="42">
        <v>9159</v>
      </c>
      <c r="C99" s="19" t="s">
        <v>481</v>
      </c>
      <c r="D99" s="19" t="s">
        <v>482</v>
      </c>
      <c r="E99" s="32">
        <v>2</v>
      </c>
      <c r="F99" s="24">
        <f t="shared" si="6"/>
        <v>2.4</v>
      </c>
      <c r="G99" s="77"/>
    </row>
    <row r="100" spans="1:7" ht="10.5" customHeight="1">
      <c r="A100" s="6">
        <f t="shared" si="5"/>
        <v>86</v>
      </c>
      <c r="B100" s="42">
        <v>820</v>
      </c>
      <c r="C100" s="19" t="s">
        <v>15</v>
      </c>
      <c r="D100" s="19" t="s">
        <v>138</v>
      </c>
      <c r="E100" s="32">
        <v>200</v>
      </c>
      <c r="F100" s="24">
        <f t="shared" si="6"/>
        <v>240</v>
      </c>
      <c r="G100" s="77"/>
    </row>
    <row r="101" spans="1:7" ht="10.5" customHeight="1">
      <c r="A101" s="6">
        <f t="shared" si="5"/>
        <v>87</v>
      </c>
      <c r="B101" s="40" t="s">
        <v>257</v>
      </c>
      <c r="C101" s="10" t="s">
        <v>157</v>
      </c>
      <c r="D101" s="10" t="s">
        <v>34</v>
      </c>
      <c r="E101" s="31">
        <v>470</v>
      </c>
      <c r="F101" s="24">
        <f t="shared" si="6"/>
        <v>564</v>
      </c>
      <c r="G101" s="77"/>
    </row>
    <row r="102" spans="1:7" ht="10.5" customHeight="1">
      <c r="A102" s="6">
        <f t="shared" si="5"/>
        <v>88</v>
      </c>
      <c r="B102" s="40" t="s">
        <v>258</v>
      </c>
      <c r="C102" s="10" t="s">
        <v>146</v>
      </c>
      <c r="D102" s="10" t="s">
        <v>33</v>
      </c>
      <c r="E102" s="31">
        <v>515</v>
      </c>
      <c r="F102" s="24">
        <f t="shared" si="6"/>
        <v>618</v>
      </c>
      <c r="G102" s="77"/>
    </row>
    <row r="103" spans="1:7" ht="10.5" customHeight="1">
      <c r="A103" s="6">
        <f t="shared" si="5"/>
        <v>89</v>
      </c>
      <c r="B103" s="40" t="s">
        <v>261</v>
      </c>
      <c r="C103" s="10" t="s">
        <v>140</v>
      </c>
      <c r="D103" s="10" t="s">
        <v>123</v>
      </c>
      <c r="E103" s="31">
        <v>185</v>
      </c>
      <c r="F103" s="24">
        <f t="shared" si="6"/>
        <v>222</v>
      </c>
      <c r="G103" s="77"/>
    </row>
    <row r="104" spans="1:7" ht="10.5" customHeight="1">
      <c r="A104" s="6">
        <f t="shared" si="5"/>
        <v>90</v>
      </c>
      <c r="B104" s="40" t="s">
        <v>264</v>
      </c>
      <c r="C104" s="10" t="s">
        <v>17</v>
      </c>
      <c r="D104" s="10" t="s">
        <v>18</v>
      </c>
      <c r="E104" s="31">
        <v>13</v>
      </c>
      <c r="F104" s="24">
        <f t="shared" si="6"/>
        <v>15.6</v>
      </c>
      <c r="G104" s="77"/>
    </row>
    <row r="105" spans="1:7" ht="10.5" customHeight="1">
      <c r="A105" s="6">
        <f t="shared" si="5"/>
        <v>91</v>
      </c>
      <c r="B105" s="40">
        <v>827</v>
      </c>
      <c r="C105" s="10" t="s">
        <v>221</v>
      </c>
      <c r="D105" s="10" t="s">
        <v>222</v>
      </c>
      <c r="E105" s="31">
        <v>270</v>
      </c>
      <c r="F105" s="24">
        <f t="shared" si="6"/>
        <v>324</v>
      </c>
      <c r="G105" s="77"/>
    </row>
    <row r="106" spans="1:7" ht="10.5" customHeight="1">
      <c r="A106" s="6">
        <f t="shared" si="5"/>
        <v>92</v>
      </c>
      <c r="B106" s="40">
        <v>888</v>
      </c>
      <c r="C106" s="10" t="s">
        <v>316</v>
      </c>
      <c r="D106" s="10" t="s">
        <v>317</v>
      </c>
      <c r="E106" s="31">
        <v>6200</v>
      </c>
      <c r="F106" s="24">
        <f t="shared" si="6"/>
        <v>7440</v>
      </c>
      <c r="G106" s="77"/>
    </row>
    <row r="107" spans="1:7" ht="10.5" customHeight="1">
      <c r="A107" s="6">
        <f t="shared" si="5"/>
        <v>93</v>
      </c>
      <c r="B107" s="40">
        <v>828</v>
      </c>
      <c r="C107" s="10" t="s">
        <v>237</v>
      </c>
      <c r="D107" s="10" t="s">
        <v>338</v>
      </c>
      <c r="E107" s="31">
        <v>6200</v>
      </c>
      <c r="F107" s="24">
        <f t="shared" si="6"/>
        <v>7440</v>
      </c>
      <c r="G107" s="77"/>
    </row>
    <row r="108" spans="1:7" ht="10.5" customHeight="1">
      <c r="A108" s="6">
        <f t="shared" si="5"/>
        <v>94</v>
      </c>
      <c r="B108" s="40">
        <v>9355</v>
      </c>
      <c r="C108" s="10" t="s">
        <v>236</v>
      </c>
      <c r="D108" s="10" t="s">
        <v>337</v>
      </c>
      <c r="E108" s="31">
        <v>6200</v>
      </c>
      <c r="F108" s="24">
        <f t="shared" si="6"/>
        <v>7440</v>
      </c>
      <c r="G108" s="77"/>
    </row>
    <row r="109" spans="1:7" ht="10.5" customHeight="1">
      <c r="A109" s="6">
        <f t="shared" si="5"/>
        <v>95</v>
      </c>
      <c r="B109" s="40">
        <v>9448</v>
      </c>
      <c r="C109" s="10" t="s">
        <v>19</v>
      </c>
      <c r="D109" s="10" t="s">
        <v>20</v>
      </c>
      <c r="E109" s="31">
        <v>60</v>
      </c>
      <c r="F109" s="24">
        <f t="shared" si="6"/>
        <v>72</v>
      </c>
      <c r="G109" s="77"/>
    </row>
    <row r="110" spans="1:7" ht="10.5" customHeight="1">
      <c r="A110" s="6">
        <f t="shared" si="5"/>
        <v>96</v>
      </c>
      <c r="B110" s="40">
        <v>9005</v>
      </c>
      <c r="C110" s="10" t="s">
        <v>226</v>
      </c>
      <c r="D110" s="10" t="s">
        <v>227</v>
      </c>
      <c r="E110" s="31">
        <v>18</v>
      </c>
      <c r="F110" s="24">
        <f t="shared" si="6"/>
        <v>21.599999999999998</v>
      </c>
      <c r="G110" s="77"/>
    </row>
    <row r="111" spans="1:7" ht="10.5" customHeight="1">
      <c r="A111" s="6">
        <f t="shared" si="5"/>
        <v>97</v>
      </c>
      <c r="B111" s="40">
        <v>9004</v>
      </c>
      <c r="C111" s="10" t="s">
        <v>21</v>
      </c>
      <c r="D111" s="10" t="s">
        <v>22</v>
      </c>
      <c r="E111" s="31">
        <v>120</v>
      </c>
      <c r="F111" s="24">
        <f t="shared" si="6"/>
        <v>144</v>
      </c>
      <c r="G111" s="77"/>
    </row>
    <row r="112" spans="1:7" ht="10.5" customHeight="1">
      <c r="A112" s="6">
        <f t="shared" si="5"/>
        <v>98</v>
      </c>
      <c r="B112" s="40" t="s">
        <v>268</v>
      </c>
      <c r="C112" s="10" t="s">
        <v>180</v>
      </c>
      <c r="D112" s="10" t="s">
        <v>32</v>
      </c>
      <c r="E112" s="31">
        <v>60</v>
      </c>
      <c r="F112" s="24">
        <f t="shared" si="6"/>
        <v>72</v>
      </c>
      <c r="G112" s="77"/>
    </row>
    <row r="113" spans="1:7" ht="10.5" customHeight="1">
      <c r="A113" s="6">
        <f t="shared" si="5"/>
        <v>99</v>
      </c>
      <c r="B113" s="40" t="s">
        <v>269</v>
      </c>
      <c r="C113" s="10" t="s">
        <v>170</v>
      </c>
      <c r="D113" s="10" t="s">
        <v>27</v>
      </c>
      <c r="E113" s="31">
        <v>65</v>
      </c>
      <c r="F113" s="24">
        <f t="shared" si="6"/>
        <v>78</v>
      </c>
      <c r="G113" s="77"/>
    </row>
    <row r="114" spans="1:7" ht="10.5" customHeight="1">
      <c r="A114" s="6">
        <f t="shared" si="5"/>
        <v>100</v>
      </c>
      <c r="B114" s="40">
        <v>542</v>
      </c>
      <c r="C114" s="10" t="s">
        <v>23</v>
      </c>
      <c r="D114" s="10" t="s">
        <v>24</v>
      </c>
      <c r="E114" s="31">
        <v>10</v>
      </c>
      <c r="F114" s="24">
        <f t="shared" si="6"/>
        <v>12</v>
      </c>
      <c r="G114" s="77"/>
    </row>
    <row r="115" spans="1:7" ht="10.5" customHeight="1">
      <c r="A115" s="6">
        <f t="shared" si="5"/>
        <v>101</v>
      </c>
      <c r="B115" s="40">
        <v>9449</v>
      </c>
      <c r="C115" s="10" t="s">
        <v>25</v>
      </c>
      <c r="D115" s="10" t="s">
        <v>176</v>
      </c>
      <c r="E115" s="31">
        <v>8</v>
      </c>
      <c r="F115" s="24">
        <f t="shared" si="6"/>
        <v>9.6</v>
      </c>
      <c r="G115" s="77"/>
    </row>
    <row r="116" spans="1:7" ht="10.5" customHeight="1">
      <c r="A116" s="6">
        <f t="shared" si="5"/>
        <v>102</v>
      </c>
      <c r="B116" s="40">
        <v>851</v>
      </c>
      <c r="C116" s="10" t="s">
        <v>497</v>
      </c>
      <c r="D116" s="10" t="s">
        <v>280</v>
      </c>
      <c r="E116" s="31">
        <v>4700</v>
      </c>
      <c r="F116" s="67">
        <f t="shared" si="6"/>
        <v>5640</v>
      </c>
      <c r="G116" s="77"/>
    </row>
    <row r="117" spans="1:7" ht="10.5" customHeight="1">
      <c r="A117" s="83">
        <f t="shared" si="5"/>
        <v>103</v>
      </c>
      <c r="B117" s="92">
        <v>9908</v>
      </c>
      <c r="C117" s="80" t="s">
        <v>367</v>
      </c>
      <c r="D117" s="80" t="s">
        <v>372</v>
      </c>
      <c r="E117" s="81">
        <v>7090</v>
      </c>
      <c r="F117" s="82">
        <f t="shared" si="6"/>
        <v>8508</v>
      </c>
      <c r="G117" s="77"/>
    </row>
    <row r="118" spans="1:8" s="20" customFormat="1" ht="10.5" customHeight="1">
      <c r="A118" s="6">
        <f t="shared" si="5"/>
        <v>104</v>
      </c>
      <c r="B118" s="40">
        <v>3214</v>
      </c>
      <c r="C118" s="10" t="s">
        <v>406</v>
      </c>
      <c r="D118" s="10" t="s">
        <v>407</v>
      </c>
      <c r="E118" s="31">
        <v>6695</v>
      </c>
      <c r="F118" s="24">
        <f t="shared" si="6"/>
        <v>8034</v>
      </c>
      <c r="G118" s="77"/>
      <c r="H118" s="75"/>
    </row>
    <row r="119" spans="1:8" s="20" customFormat="1" ht="10.5" customHeight="1">
      <c r="A119" s="6">
        <f t="shared" si="5"/>
        <v>105</v>
      </c>
      <c r="B119" s="40">
        <v>3215</v>
      </c>
      <c r="C119" s="10" t="s">
        <v>408</v>
      </c>
      <c r="D119" s="10" t="s">
        <v>409</v>
      </c>
      <c r="E119" s="31">
        <v>11905.2</v>
      </c>
      <c r="F119" s="24">
        <f t="shared" si="6"/>
        <v>14286.24</v>
      </c>
      <c r="G119" s="77"/>
      <c r="H119" s="75"/>
    </row>
    <row r="120" spans="1:8" s="20" customFormat="1" ht="10.5" customHeight="1">
      <c r="A120" s="6">
        <f t="shared" si="5"/>
        <v>106</v>
      </c>
      <c r="B120" s="40">
        <v>5203</v>
      </c>
      <c r="C120" s="10" t="s">
        <v>483</v>
      </c>
      <c r="D120" s="10" t="s">
        <v>484</v>
      </c>
      <c r="E120" s="31">
        <v>5300</v>
      </c>
      <c r="F120" s="24">
        <f t="shared" si="6"/>
        <v>6360</v>
      </c>
      <c r="G120" s="77"/>
      <c r="H120" s="75"/>
    </row>
    <row r="121" spans="1:7" ht="10.5" customHeight="1">
      <c r="A121" s="6">
        <f t="shared" si="5"/>
        <v>107</v>
      </c>
      <c r="B121" s="40" t="s">
        <v>274</v>
      </c>
      <c r="C121" s="10" t="s">
        <v>16</v>
      </c>
      <c r="D121" s="10" t="s">
        <v>155</v>
      </c>
      <c r="E121" s="31">
        <v>850</v>
      </c>
      <c r="F121" s="24">
        <f t="shared" si="6"/>
        <v>1020</v>
      </c>
      <c r="G121" s="77"/>
    </row>
    <row r="122" spans="1:7" ht="10.5" customHeight="1" thickBot="1">
      <c r="A122" s="6">
        <f t="shared" si="5"/>
        <v>108</v>
      </c>
      <c r="B122" s="41">
        <v>9663</v>
      </c>
      <c r="C122" s="15" t="s">
        <v>132</v>
      </c>
      <c r="D122" s="15" t="s">
        <v>208</v>
      </c>
      <c r="E122" s="34">
        <v>70</v>
      </c>
      <c r="F122" s="24">
        <f t="shared" si="6"/>
        <v>84</v>
      </c>
      <c r="G122" s="77"/>
    </row>
    <row r="123" spans="1:9" s="45" customFormat="1" ht="14.25" customHeight="1" thickBot="1">
      <c r="A123" s="62" t="s">
        <v>360</v>
      </c>
      <c r="B123" s="64"/>
      <c r="C123" s="64"/>
      <c r="D123" s="64"/>
      <c r="E123" s="64"/>
      <c r="F123" s="76"/>
      <c r="G123" s="77"/>
      <c r="H123" s="75"/>
      <c r="I123" s="79"/>
    </row>
    <row r="124" spans="1:7" ht="10.5" customHeight="1">
      <c r="A124" s="36">
        <f>A122+1</f>
        <v>109</v>
      </c>
      <c r="B124" s="42">
        <v>9101</v>
      </c>
      <c r="C124" s="19" t="s">
        <v>153</v>
      </c>
      <c r="D124" s="65" t="s">
        <v>145</v>
      </c>
      <c r="E124" s="32">
        <v>3400</v>
      </c>
      <c r="F124" s="24">
        <f aca="true" t="shared" si="7" ref="F124:F150">E124*1.2</f>
        <v>4080</v>
      </c>
      <c r="G124" s="77"/>
    </row>
    <row r="125" spans="1:7" ht="10.5" customHeight="1">
      <c r="A125" s="6">
        <f aca="true" t="shared" si="8" ref="A125:A150">A124+1</f>
        <v>110</v>
      </c>
      <c r="B125" s="40" t="s">
        <v>241</v>
      </c>
      <c r="C125" s="23" t="s">
        <v>306</v>
      </c>
      <c r="D125" s="48" t="s">
        <v>125</v>
      </c>
      <c r="E125" s="31">
        <v>225</v>
      </c>
      <c r="F125" s="24">
        <f t="shared" si="7"/>
        <v>270</v>
      </c>
      <c r="G125" s="77"/>
    </row>
    <row r="126" spans="1:7" ht="10.5" customHeight="1">
      <c r="A126" s="6">
        <f t="shared" si="8"/>
        <v>111</v>
      </c>
      <c r="B126" s="40">
        <v>9446</v>
      </c>
      <c r="C126" s="10" t="s">
        <v>103</v>
      </c>
      <c r="D126" s="10" t="s">
        <v>78</v>
      </c>
      <c r="E126" s="31">
        <v>1300</v>
      </c>
      <c r="F126" s="24">
        <f t="shared" si="7"/>
        <v>1560</v>
      </c>
      <c r="G126" s="77"/>
    </row>
    <row r="127" spans="1:7" ht="10.5" customHeight="1">
      <c r="A127" s="6">
        <f t="shared" si="8"/>
        <v>112</v>
      </c>
      <c r="B127" s="40">
        <v>9046</v>
      </c>
      <c r="C127" s="10" t="s">
        <v>83</v>
      </c>
      <c r="D127" s="10" t="s">
        <v>84</v>
      </c>
      <c r="E127" s="31">
        <v>400</v>
      </c>
      <c r="F127" s="24">
        <f t="shared" si="7"/>
        <v>480</v>
      </c>
      <c r="G127" s="77"/>
    </row>
    <row r="128" spans="1:7" ht="10.5" customHeight="1">
      <c r="A128" s="6">
        <f t="shared" si="8"/>
        <v>113</v>
      </c>
      <c r="B128" s="40">
        <v>9216</v>
      </c>
      <c r="C128" s="10" t="s">
        <v>321</v>
      </c>
      <c r="D128" s="10" t="s">
        <v>37</v>
      </c>
      <c r="E128" s="31">
        <v>1500</v>
      </c>
      <c r="F128" s="24">
        <f t="shared" si="7"/>
        <v>1800</v>
      </c>
      <c r="G128" s="77"/>
    </row>
    <row r="129" spans="1:7" ht="10.5" customHeight="1">
      <c r="A129" s="6">
        <f t="shared" si="8"/>
        <v>114</v>
      </c>
      <c r="B129" s="40">
        <v>9217</v>
      </c>
      <c r="C129" s="10" t="s">
        <v>361</v>
      </c>
      <c r="D129" s="49" t="s">
        <v>474</v>
      </c>
      <c r="E129" s="31">
        <v>1500</v>
      </c>
      <c r="F129" s="24">
        <f t="shared" si="7"/>
        <v>1800</v>
      </c>
      <c r="G129" s="77"/>
    </row>
    <row r="130" spans="1:7" ht="10.5" customHeight="1">
      <c r="A130" s="6">
        <f t="shared" si="8"/>
        <v>115</v>
      </c>
      <c r="B130" s="40" t="s">
        <v>515</v>
      </c>
      <c r="C130" s="10" t="s">
        <v>442</v>
      </c>
      <c r="D130" s="49" t="s">
        <v>127</v>
      </c>
      <c r="E130" s="31">
        <v>575</v>
      </c>
      <c r="F130" s="24">
        <f t="shared" si="7"/>
        <v>690</v>
      </c>
      <c r="G130" s="77"/>
    </row>
    <row r="131" spans="1:8" s="20" customFormat="1" ht="10.5" customHeight="1">
      <c r="A131" s="6">
        <f t="shared" si="8"/>
        <v>116</v>
      </c>
      <c r="B131" s="88" t="s">
        <v>523</v>
      </c>
      <c r="C131" s="89" t="s">
        <v>521</v>
      </c>
      <c r="D131" s="89" t="s">
        <v>522</v>
      </c>
      <c r="E131" s="90">
        <v>420</v>
      </c>
      <c r="F131" s="91">
        <f t="shared" si="7"/>
        <v>504</v>
      </c>
      <c r="G131" s="77"/>
      <c r="H131" s="75"/>
    </row>
    <row r="132" spans="1:7" ht="10.5" customHeight="1">
      <c r="A132" s="6">
        <f t="shared" si="8"/>
        <v>117</v>
      </c>
      <c r="B132" s="40" t="s">
        <v>244</v>
      </c>
      <c r="C132" s="10" t="s">
        <v>87</v>
      </c>
      <c r="D132" s="49" t="s">
        <v>88</v>
      </c>
      <c r="E132" s="31">
        <v>12</v>
      </c>
      <c r="F132" s="24">
        <f t="shared" si="7"/>
        <v>14.399999999999999</v>
      </c>
      <c r="G132" s="77"/>
    </row>
    <row r="133" spans="1:7" ht="10.5" customHeight="1">
      <c r="A133" s="6">
        <f t="shared" si="8"/>
        <v>118</v>
      </c>
      <c r="B133" s="40" t="s">
        <v>245</v>
      </c>
      <c r="C133" s="10" t="s">
        <v>85</v>
      </c>
      <c r="D133" s="10" t="s">
        <v>86</v>
      </c>
      <c r="E133" s="31">
        <v>10</v>
      </c>
      <c r="F133" s="24">
        <f t="shared" si="7"/>
        <v>12</v>
      </c>
      <c r="G133" s="77"/>
    </row>
    <row r="134" spans="1:8" s="20" customFormat="1" ht="10.5" customHeight="1">
      <c r="A134" s="6">
        <f t="shared" si="8"/>
        <v>119</v>
      </c>
      <c r="B134" s="88" t="s">
        <v>520</v>
      </c>
      <c r="C134" s="89" t="s">
        <v>518</v>
      </c>
      <c r="D134" s="89" t="s">
        <v>519</v>
      </c>
      <c r="E134" s="90">
        <v>3600</v>
      </c>
      <c r="F134" s="91">
        <f t="shared" si="7"/>
        <v>4320</v>
      </c>
      <c r="G134" s="77"/>
      <c r="H134" s="75"/>
    </row>
    <row r="135" spans="1:7" ht="10.5" customHeight="1">
      <c r="A135" s="6">
        <f t="shared" si="8"/>
        <v>120</v>
      </c>
      <c r="B135" s="40">
        <v>9445</v>
      </c>
      <c r="C135" s="10" t="s">
        <v>191</v>
      </c>
      <c r="D135" s="66" t="s">
        <v>152</v>
      </c>
      <c r="E135" s="31">
        <v>15000</v>
      </c>
      <c r="F135" s="24">
        <f t="shared" si="7"/>
        <v>18000</v>
      </c>
      <c r="G135" s="77"/>
    </row>
    <row r="136" spans="1:7" ht="10.5" customHeight="1">
      <c r="A136" s="6">
        <f t="shared" si="8"/>
        <v>121</v>
      </c>
      <c r="B136" s="40" t="s">
        <v>426</v>
      </c>
      <c r="C136" s="10" t="s">
        <v>151</v>
      </c>
      <c r="D136" s="49" t="s">
        <v>309</v>
      </c>
      <c r="E136" s="31">
        <v>16000</v>
      </c>
      <c r="F136" s="24">
        <f t="shared" si="7"/>
        <v>19200</v>
      </c>
      <c r="G136" s="77"/>
    </row>
    <row r="137" spans="1:7" ht="10.5" customHeight="1">
      <c r="A137" s="6">
        <f t="shared" si="8"/>
        <v>122</v>
      </c>
      <c r="B137" s="40" t="s">
        <v>428</v>
      </c>
      <c r="C137" s="10" t="s">
        <v>124</v>
      </c>
      <c r="D137" s="49" t="s">
        <v>429</v>
      </c>
      <c r="E137" s="31">
        <v>13750</v>
      </c>
      <c r="F137" s="24">
        <f t="shared" si="7"/>
        <v>16500</v>
      </c>
      <c r="G137" s="77"/>
    </row>
    <row r="138" spans="1:7" ht="10.5" customHeight="1">
      <c r="A138" s="6">
        <f t="shared" si="8"/>
        <v>123</v>
      </c>
      <c r="B138" s="40">
        <v>9447</v>
      </c>
      <c r="C138" s="10" t="s">
        <v>100</v>
      </c>
      <c r="D138" s="49" t="s">
        <v>11</v>
      </c>
      <c r="E138" s="31">
        <v>2700</v>
      </c>
      <c r="F138" s="24">
        <f t="shared" si="7"/>
        <v>3240</v>
      </c>
      <c r="G138" s="77"/>
    </row>
    <row r="139" spans="1:7" ht="10.5" customHeight="1">
      <c r="A139" s="6">
        <f t="shared" si="8"/>
        <v>124</v>
      </c>
      <c r="B139" s="40">
        <v>3318</v>
      </c>
      <c r="C139" s="10" t="s">
        <v>349</v>
      </c>
      <c r="D139" s="49" t="s">
        <v>410</v>
      </c>
      <c r="E139" s="31">
        <v>2700</v>
      </c>
      <c r="F139" s="24">
        <f t="shared" si="7"/>
        <v>3240</v>
      </c>
      <c r="G139" s="77"/>
    </row>
    <row r="140" spans="1:7" ht="10.5" customHeight="1">
      <c r="A140" s="6">
        <f t="shared" si="8"/>
        <v>125</v>
      </c>
      <c r="B140" s="40" t="s">
        <v>254</v>
      </c>
      <c r="C140" s="10" t="s">
        <v>79</v>
      </c>
      <c r="D140" s="49" t="s">
        <v>80</v>
      </c>
      <c r="E140" s="31">
        <v>20</v>
      </c>
      <c r="F140" s="24">
        <f t="shared" si="7"/>
        <v>24</v>
      </c>
      <c r="G140" s="77"/>
    </row>
    <row r="141" spans="1:7" ht="10.5" customHeight="1">
      <c r="A141" s="6">
        <f t="shared" si="8"/>
        <v>126</v>
      </c>
      <c r="B141" s="40" t="s">
        <v>255</v>
      </c>
      <c r="C141" s="10" t="s">
        <v>81</v>
      </c>
      <c r="D141" s="49" t="s">
        <v>80</v>
      </c>
      <c r="E141" s="31">
        <v>31</v>
      </c>
      <c r="F141" s="24">
        <f t="shared" si="7"/>
        <v>37.199999999999996</v>
      </c>
      <c r="G141" s="77"/>
    </row>
    <row r="142" spans="1:7" ht="10.5" customHeight="1">
      <c r="A142" s="6">
        <f t="shared" si="8"/>
        <v>127</v>
      </c>
      <c r="B142" s="40">
        <v>9173</v>
      </c>
      <c r="C142" s="10" t="s">
        <v>82</v>
      </c>
      <c r="D142" s="49" t="s">
        <v>80</v>
      </c>
      <c r="E142" s="31">
        <v>10</v>
      </c>
      <c r="F142" s="24">
        <f t="shared" si="7"/>
        <v>12</v>
      </c>
      <c r="G142" s="77"/>
    </row>
    <row r="143" spans="1:7" ht="10.5" customHeight="1">
      <c r="A143" s="6">
        <f t="shared" si="8"/>
        <v>128</v>
      </c>
      <c r="B143" s="40" t="s">
        <v>262</v>
      </c>
      <c r="C143" s="18" t="s">
        <v>190</v>
      </c>
      <c r="D143" s="69" t="s">
        <v>207</v>
      </c>
      <c r="E143" s="31">
        <v>1250</v>
      </c>
      <c r="F143" s="24">
        <f t="shared" si="7"/>
        <v>1500</v>
      </c>
      <c r="G143" s="77"/>
    </row>
    <row r="144" spans="1:7" ht="10.5" customHeight="1">
      <c r="A144" s="6">
        <f t="shared" si="8"/>
        <v>129</v>
      </c>
      <c r="B144" s="40" t="s">
        <v>263</v>
      </c>
      <c r="C144" s="18" t="s">
        <v>122</v>
      </c>
      <c r="D144" s="69" t="s">
        <v>411</v>
      </c>
      <c r="E144" s="31">
        <v>1200</v>
      </c>
      <c r="F144" s="24">
        <f t="shared" si="7"/>
        <v>1440</v>
      </c>
      <c r="G144" s="77"/>
    </row>
    <row r="145" spans="1:7" ht="10.5" customHeight="1">
      <c r="A145" s="6">
        <f t="shared" si="8"/>
        <v>130</v>
      </c>
      <c r="B145" s="40">
        <v>520</v>
      </c>
      <c r="C145" s="10" t="s">
        <v>193</v>
      </c>
      <c r="D145" s="48" t="s">
        <v>192</v>
      </c>
      <c r="E145" s="31">
        <v>70</v>
      </c>
      <c r="F145" s="24">
        <f t="shared" si="7"/>
        <v>84</v>
      </c>
      <c r="G145" s="77"/>
    </row>
    <row r="146" spans="1:7" ht="10.5" customHeight="1">
      <c r="A146" s="6">
        <f t="shared" si="8"/>
        <v>131</v>
      </c>
      <c r="B146" s="40">
        <v>9441</v>
      </c>
      <c r="C146" s="10" t="s">
        <v>101</v>
      </c>
      <c r="D146" s="10" t="s">
        <v>65</v>
      </c>
      <c r="E146" s="31">
        <v>6100</v>
      </c>
      <c r="F146" s="24">
        <f t="shared" si="7"/>
        <v>7320</v>
      </c>
      <c r="G146" s="77"/>
    </row>
    <row r="147" spans="1:7" ht="10.5" customHeight="1">
      <c r="A147" s="6">
        <f t="shared" si="8"/>
        <v>132</v>
      </c>
      <c r="B147" s="40" t="s">
        <v>267</v>
      </c>
      <c r="C147" s="10" t="s">
        <v>126</v>
      </c>
      <c r="D147" s="48" t="s">
        <v>150</v>
      </c>
      <c r="E147" s="31">
        <v>310</v>
      </c>
      <c r="F147" s="24">
        <f t="shared" si="7"/>
        <v>372</v>
      </c>
      <c r="G147" s="77"/>
    </row>
    <row r="148" spans="1:7" ht="10.5" customHeight="1">
      <c r="A148" s="6">
        <f t="shared" si="8"/>
        <v>133</v>
      </c>
      <c r="B148" s="40">
        <v>9057</v>
      </c>
      <c r="C148" s="10" t="s">
        <v>102</v>
      </c>
      <c r="D148" s="10" t="s">
        <v>22</v>
      </c>
      <c r="E148" s="31">
        <v>100</v>
      </c>
      <c r="F148" s="24">
        <f t="shared" si="7"/>
        <v>120</v>
      </c>
      <c r="G148" s="77"/>
    </row>
    <row r="149" spans="1:7" ht="10.5" customHeight="1">
      <c r="A149" s="6">
        <f t="shared" si="8"/>
        <v>134</v>
      </c>
      <c r="B149" s="40" t="s">
        <v>424</v>
      </c>
      <c r="C149" s="10" t="s">
        <v>350</v>
      </c>
      <c r="D149" s="15" t="s">
        <v>216</v>
      </c>
      <c r="E149" s="31">
        <v>1400</v>
      </c>
      <c r="F149" s="24">
        <f t="shared" si="7"/>
        <v>1680</v>
      </c>
      <c r="G149" s="77"/>
    </row>
    <row r="150" spans="1:7" ht="10.5" customHeight="1" thickBot="1">
      <c r="A150" s="6">
        <f t="shared" si="8"/>
        <v>135</v>
      </c>
      <c r="B150" s="40" t="s">
        <v>273</v>
      </c>
      <c r="C150" s="10" t="s">
        <v>183</v>
      </c>
      <c r="D150" s="10" t="s">
        <v>184</v>
      </c>
      <c r="E150" s="31">
        <v>800</v>
      </c>
      <c r="F150" s="24">
        <f t="shared" si="7"/>
        <v>960</v>
      </c>
      <c r="G150" s="77"/>
    </row>
    <row r="151" spans="1:9" s="45" customFormat="1" ht="14.25" customHeight="1" thickBot="1">
      <c r="A151" s="62" t="s">
        <v>339</v>
      </c>
      <c r="B151" s="64"/>
      <c r="C151" s="64"/>
      <c r="D151" s="64"/>
      <c r="E151" s="64"/>
      <c r="F151" s="76"/>
      <c r="G151" s="77"/>
      <c r="H151" s="75"/>
      <c r="I151" s="79"/>
    </row>
    <row r="152" spans="1:7" ht="10.5" customHeight="1">
      <c r="A152" s="36">
        <f>A150+1</f>
        <v>136</v>
      </c>
      <c r="B152" s="41">
        <v>9687</v>
      </c>
      <c r="C152" s="15" t="s">
        <v>302</v>
      </c>
      <c r="D152" s="43" t="s">
        <v>305</v>
      </c>
      <c r="E152" s="32">
        <v>6750</v>
      </c>
      <c r="F152" s="24">
        <f aca="true" t="shared" si="9" ref="F152:F171">E152*1.2</f>
        <v>8100</v>
      </c>
      <c r="G152" s="77"/>
    </row>
    <row r="153" spans="1:7" ht="10.5" customHeight="1">
      <c r="A153" s="36">
        <f aca="true" t="shared" si="10" ref="A153:A181">A152+1</f>
        <v>137</v>
      </c>
      <c r="B153" s="40">
        <v>5111</v>
      </c>
      <c r="C153" s="10" t="s">
        <v>303</v>
      </c>
      <c r="D153" s="10" t="s">
        <v>304</v>
      </c>
      <c r="E153" s="32">
        <v>6800</v>
      </c>
      <c r="F153" s="24">
        <f t="shared" si="9"/>
        <v>8160</v>
      </c>
      <c r="G153" s="77"/>
    </row>
    <row r="154" spans="1:8" s="20" customFormat="1" ht="10.5" customHeight="1">
      <c r="A154" s="36">
        <f t="shared" si="10"/>
        <v>138</v>
      </c>
      <c r="B154" s="88">
        <v>3718</v>
      </c>
      <c r="C154" s="89" t="s">
        <v>524</v>
      </c>
      <c r="D154" s="89" t="s">
        <v>525</v>
      </c>
      <c r="E154" s="90">
        <v>3200</v>
      </c>
      <c r="F154" s="91">
        <f t="shared" si="9"/>
        <v>3840</v>
      </c>
      <c r="G154" s="77"/>
      <c r="H154" s="75"/>
    </row>
    <row r="155" spans="1:7" ht="10.5" customHeight="1">
      <c r="A155" s="36">
        <f t="shared" si="10"/>
        <v>139</v>
      </c>
      <c r="B155" s="40">
        <v>9622</v>
      </c>
      <c r="C155" s="10" t="s">
        <v>485</v>
      </c>
      <c r="D155" s="48" t="s">
        <v>486</v>
      </c>
      <c r="E155" s="32">
        <v>3465</v>
      </c>
      <c r="F155" s="24">
        <f t="shared" si="9"/>
        <v>4158</v>
      </c>
      <c r="G155" s="77"/>
    </row>
    <row r="156" spans="1:7" ht="10.5" customHeight="1">
      <c r="A156" s="36">
        <f t="shared" si="10"/>
        <v>140</v>
      </c>
      <c r="B156" s="40">
        <v>9027</v>
      </c>
      <c r="C156" s="10" t="s">
        <v>77</v>
      </c>
      <c r="D156" s="10" t="s">
        <v>66</v>
      </c>
      <c r="E156" s="31">
        <v>3850</v>
      </c>
      <c r="F156" s="24">
        <f t="shared" si="9"/>
        <v>4620</v>
      </c>
      <c r="G156" s="77"/>
    </row>
    <row r="157" spans="1:7" ht="10.5" customHeight="1">
      <c r="A157" s="36">
        <f t="shared" si="10"/>
        <v>141</v>
      </c>
      <c r="B157" s="40" t="s">
        <v>241</v>
      </c>
      <c r="C157" s="23" t="s">
        <v>306</v>
      </c>
      <c r="D157" s="48" t="s">
        <v>125</v>
      </c>
      <c r="E157" s="31">
        <v>225</v>
      </c>
      <c r="F157" s="24">
        <f t="shared" si="9"/>
        <v>270</v>
      </c>
      <c r="G157" s="77"/>
    </row>
    <row r="158" spans="1:7" ht="10.5" customHeight="1">
      <c r="A158" s="36">
        <f t="shared" si="10"/>
        <v>142</v>
      </c>
      <c r="B158" s="40">
        <v>5078</v>
      </c>
      <c r="C158" s="10" t="s">
        <v>134</v>
      </c>
      <c r="D158" s="10" t="s">
        <v>78</v>
      </c>
      <c r="E158" s="31">
        <v>1250</v>
      </c>
      <c r="F158" s="24">
        <f t="shared" si="9"/>
        <v>1500</v>
      </c>
      <c r="G158" s="77"/>
    </row>
    <row r="159" spans="1:7" ht="10.5" customHeight="1">
      <c r="A159" s="36">
        <f t="shared" si="10"/>
        <v>143</v>
      </c>
      <c r="B159" s="40">
        <v>9531</v>
      </c>
      <c r="C159" s="10" t="s">
        <v>487</v>
      </c>
      <c r="D159" s="10" t="s">
        <v>314</v>
      </c>
      <c r="E159" s="31">
        <v>3500</v>
      </c>
      <c r="F159" s="24">
        <f t="shared" si="9"/>
        <v>4200</v>
      </c>
      <c r="G159" s="77"/>
    </row>
    <row r="160" spans="1:7" ht="10.5" customHeight="1">
      <c r="A160" s="36">
        <f t="shared" si="10"/>
        <v>144</v>
      </c>
      <c r="B160" s="40">
        <v>9532</v>
      </c>
      <c r="C160" s="10" t="s">
        <v>322</v>
      </c>
      <c r="D160" s="10" t="s">
        <v>323</v>
      </c>
      <c r="E160" s="31">
        <v>1620</v>
      </c>
      <c r="F160" s="24">
        <f t="shared" si="9"/>
        <v>1944</v>
      </c>
      <c r="G160" s="77"/>
    </row>
    <row r="161" spans="1:7" ht="10.5" customHeight="1">
      <c r="A161" s="36">
        <f t="shared" si="10"/>
        <v>145</v>
      </c>
      <c r="B161" s="40" t="s">
        <v>515</v>
      </c>
      <c r="C161" s="10" t="s">
        <v>442</v>
      </c>
      <c r="D161" s="49" t="s">
        <v>127</v>
      </c>
      <c r="E161" s="31">
        <v>575</v>
      </c>
      <c r="F161" s="24">
        <f t="shared" si="9"/>
        <v>690</v>
      </c>
      <c r="G161" s="77"/>
    </row>
    <row r="162" spans="1:8" s="20" customFormat="1" ht="10.5" customHeight="1">
      <c r="A162" s="36">
        <f t="shared" si="10"/>
        <v>146</v>
      </c>
      <c r="B162" s="88" t="s">
        <v>523</v>
      </c>
      <c r="C162" s="89" t="s">
        <v>521</v>
      </c>
      <c r="D162" s="89" t="s">
        <v>522</v>
      </c>
      <c r="E162" s="90">
        <v>420</v>
      </c>
      <c r="F162" s="91">
        <f t="shared" si="9"/>
        <v>504</v>
      </c>
      <c r="G162" s="77"/>
      <c r="H162" s="75"/>
    </row>
    <row r="163" spans="1:7" ht="10.5" customHeight="1">
      <c r="A163" s="36">
        <f t="shared" si="10"/>
        <v>147</v>
      </c>
      <c r="B163" s="40" t="s">
        <v>244</v>
      </c>
      <c r="C163" s="10" t="s">
        <v>87</v>
      </c>
      <c r="D163" s="10" t="s">
        <v>88</v>
      </c>
      <c r="E163" s="31">
        <v>12</v>
      </c>
      <c r="F163" s="24">
        <f t="shared" si="9"/>
        <v>14.399999999999999</v>
      </c>
      <c r="G163" s="77"/>
    </row>
    <row r="164" spans="1:7" ht="10.5" customHeight="1">
      <c r="A164" s="36">
        <f t="shared" si="10"/>
        <v>148</v>
      </c>
      <c r="B164" s="40" t="s">
        <v>245</v>
      </c>
      <c r="C164" s="10" t="s">
        <v>85</v>
      </c>
      <c r="D164" s="10" t="s">
        <v>86</v>
      </c>
      <c r="E164" s="31">
        <v>10</v>
      </c>
      <c r="F164" s="24">
        <f t="shared" si="9"/>
        <v>12</v>
      </c>
      <c r="G164" s="77"/>
    </row>
    <row r="165" spans="1:8" s="20" customFormat="1" ht="10.5" customHeight="1">
      <c r="A165" s="36">
        <f t="shared" si="10"/>
        <v>149</v>
      </c>
      <c r="B165" s="88" t="s">
        <v>520</v>
      </c>
      <c r="C165" s="89" t="s">
        <v>518</v>
      </c>
      <c r="D165" s="89" t="s">
        <v>519</v>
      </c>
      <c r="E165" s="90">
        <v>3600</v>
      </c>
      <c r="F165" s="91">
        <f t="shared" si="9"/>
        <v>4320</v>
      </c>
      <c r="G165" s="77"/>
      <c r="H165" s="75"/>
    </row>
    <row r="166" spans="1:7" ht="10.5" customHeight="1">
      <c r="A166" s="36">
        <f t="shared" si="10"/>
        <v>150</v>
      </c>
      <c r="B166" s="40" t="s">
        <v>428</v>
      </c>
      <c r="C166" s="10" t="s">
        <v>124</v>
      </c>
      <c r="D166" s="48" t="s">
        <v>206</v>
      </c>
      <c r="E166" s="31">
        <v>13750</v>
      </c>
      <c r="F166" s="24">
        <f t="shared" si="9"/>
        <v>16500</v>
      </c>
      <c r="G166" s="77"/>
    </row>
    <row r="167" spans="1:7" ht="10.5" customHeight="1">
      <c r="A167" s="36">
        <f t="shared" si="10"/>
        <v>151</v>
      </c>
      <c r="B167" s="40" t="s">
        <v>426</v>
      </c>
      <c r="C167" s="10" t="s">
        <v>151</v>
      </c>
      <c r="D167" s="10" t="s">
        <v>309</v>
      </c>
      <c r="E167" s="31">
        <v>16000</v>
      </c>
      <c r="F167" s="24">
        <f t="shared" si="9"/>
        <v>19200</v>
      </c>
      <c r="G167" s="77"/>
    </row>
    <row r="168" spans="1:7" ht="10.5" customHeight="1">
      <c r="A168" s="36">
        <f t="shared" si="10"/>
        <v>152</v>
      </c>
      <c r="B168" s="40">
        <v>9272</v>
      </c>
      <c r="C168" s="10" t="s">
        <v>324</v>
      </c>
      <c r="D168" s="10" t="s">
        <v>48</v>
      </c>
      <c r="E168" s="31">
        <v>2880</v>
      </c>
      <c r="F168" s="24">
        <f t="shared" si="9"/>
        <v>3456</v>
      </c>
      <c r="G168" s="77"/>
    </row>
    <row r="169" spans="1:7" ht="10.5" customHeight="1">
      <c r="A169" s="36">
        <f t="shared" si="10"/>
        <v>153</v>
      </c>
      <c r="B169" s="40" t="s">
        <v>441</v>
      </c>
      <c r="C169" s="10" t="s">
        <v>89</v>
      </c>
      <c r="D169" s="10" t="s">
        <v>353</v>
      </c>
      <c r="E169" s="31">
        <v>2880</v>
      </c>
      <c r="F169" s="24">
        <f t="shared" si="9"/>
        <v>3456</v>
      </c>
      <c r="G169" s="77"/>
    </row>
    <row r="170" spans="1:7" ht="10.5" customHeight="1">
      <c r="A170" s="36">
        <f t="shared" si="10"/>
        <v>154</v>
      </c>
      <c r="B170" s="40" t="s">
        <v>254</v>
      </c>
      <c r="C170" s="10" t="s">
        <v>79</v>
      </c>
      <c r="D170" s="10" t="s">
        <v>80</v>
      </c>
      <c r="E170" s="31">
        <v>20</v>
      </c>
      <c r="F170" s="24">
        <f t="shared" si="9"/>
        <v>24</v>
      </c>
      <c r="G170" s="77"/>
    </row>
    <row r="171" spans="1:7" ht="10.5" customHeight="1">
      <c r="A171" s="36">
        <f t="shared" si="10"/>
        <v>155</v>
      </c>
      <c r="B171" s="40" t="s">
        <v>255</v>
      </c>
      <c r="C171" s="10" t="s">
        <v>81</v>
      </c>
      <c r="D171" s="10" t="s">
        <v>80</v>
      </c>
      <c r="E171" s="31">
        <v>31</v>
      </c>
      <c r="F171" s="24">
        <f t="shared" si="9"/>
        <v>37.199999999999996</v>
      </c>
      <c r="G171" s="77"/>
    </row>
    <row r="172" spans="1:7" ht="10.5" customHeight="1">
      <c r="A172" s="36">
        <f t="shared" si="10"/>
        <v>156</v>
      </c>
      <c r="B172" s="40" t="s">
        <v>417</v>
      </c>
      <c r="C172" s="10" t="s">
        <v>415</v>
      </c>
      <c r="D172" s="10" t="s">
        <v>52</v>
      </c>
      <c r="E172" s="31">
        <v>75</v>
      </c>
      <c r="F172" s="24">
        <v>79.2</v>
      </c>
      <c r="G172" s="77"/>
    </row>
    <row r="173" spans="1:7" ht="10.5" customHeight="1">
      <c r="A173" s="36">
        <f t="shared" si="10"/>
        <v>157</v>
      </c>
      <c r="B173" s="40" t="s">
        <v>348</v>
      </c>
      <c r="C173" s="10" t="s">
        <v>278</v>
      </c>
      <c r="D173" s="10" t="s">
        <v>416</v>
      </c>
      <c r="E173" s="31">
        <v>80</v>
      </c>
      <c r="F173" s="24">
        <v>79.2</v>
      </c>
      <c r="G173" s="77"/>
    </row>
    <row r="174" spans="1:7" ht="10.5" customHeight="1">
      <c r="A174" s="36">
        <f t="shared" si="10"/>
        <v>158</v>
      </c>
      <c r="B174" s="40" t="s">
        <v>262</v>
      </c>
      <c r="C174" s="10" t="s">
        <v>190</v>
      </c>
      <c r="D174" s="10" t="s">
        <v>516</v>
      </c>
      <c r="E174" s="31">
        <v>1250</v>
      </c>
      <c r="F174" s="24">
        <f aca="true" t="shared" si="11" ref="F174:F181">E174*1.2</f>
        <v>1500</v>
      </c>
      <c r="G174" s="77"/>
    </row>
    <row r="175" spans="1:7" ht="10.5" customHeight="1">
      <c r="A175" s="36">
        <f t="shared" si="10"/>
        <v>159</v>
      </c>
      <c r="B175" s="40" t="s">
        <v>263</v>
      </c>
      <c r="C175" s="10" t="s">
        <v>122</v>
      </c>
      <c r="D175" s="48" t="s">
        <v>213</v>
      </c>
      <c r="E175" s="31">
        <v>1200</v>
      </c>
      <c r="F175" s="24">
        <f t="shared" si="11"/>
        <v>1440</v>
      </c>
      <c r="G175" s="77"/>
    </row>
    <row r="176" spans="1:7" ht="10.5" customHeight="1">
      <c r="A176" s="36">
        <f t="shared" si="10"/>
        <v>160</v>
      </c>
      <c r="B176" s="40">
        <v>9026</v>
      </c>
      <c r="C176" s="10" t="s">
        <v>76</v>
      </c>
      <c r="D176" s="10" t="s">
        <v>65</v>
      </c>
      <c r="E176" s="31">
        <v>9000</v>
      </c>
      <c r="F176" s="24">
        <f t="shared" si="11"/>
        <v>10800</v>
      </c>
      <c r="G176" s="77"/>
    </row>
    <row r="177" spans="1:7" ht="10.5" customHeight="1">
      <c r="A177" s="36">
        <f t="shared" si="10"/>
        <v>161</v>
      </c>
      <c r="B177" s="40" t="s">
        <v>267</v>
      </c>
      <c r="C177" s="15" t="s">
        <v>126</v>
      </c>
      <c r="D177" s="43" t="s">
        <v>150</v>
      </c>
      <c r="E177" s="34">
        <v>310</v>
      </c>
      <c r="F177" s="24">
        <f t="shared" si="11"/>
        <v>372</v>
      </c>
      <c r="G177" s="77"/>
    </row>
    <row r="178" spans="1:7" ht="10.5" customHeight="1">
      <c r="A178" s="36">
        <f t="shared" si="10"/>
        <v>162</v>
      </c>
      <c r="B178" s="41" t="s">
        <v>440</v>
      </c>
      <c r="C178" s="10" t="s">
        <v>300</v>
      </c>
      <c r="D178" s="48" t="s">
        <v>301</v>
      </c>
      <c r="E178" s="31">
        <v>1380</v>
      </c>
      <c r="F178" s="24">
        <f t="shared" si="11"/>
        <v>1656</v>
      </c>
      <c r="G178" s="77"/>
    </row>
    <row r="179" spans="1:7" ht="10.5" customHeight="1">
      <c r="A179" s="36">
        <f t="shared" si="10"/>
        <v>163</v>
      </c>
      <c r="B179" s="40" t="s">
        <v>424</v>
      </c>
      <c r="C179" s="10" t="s">
        <v>350</v>
      </c>
      <c r="D179" s="10" t="s">
        <v>216</v>
      </c>
      <c r="E179" s="31">
        <v>1400</v>
      </c>
      <c r="F179" s="24">
        <f t="shared" si="11"/>
        <v>1680</v>
      </c>
      <c r="G179" s="77"/>
    </row>
    <row r="180" spans="1:7" ht="10.5" customHeight="1">
      <c r="A180" s="36">
        <f t="shared" si="10"/>
        <v>164</v>
      </c>
      <c r="B180" s="41" t="s">
        <v>362</v>
      </c>
      <c r="C180" s="15" t="s">
        <v>351</v>
      </c>
      <c r="D180" s="15" t="s">
        <v>352</v>
      </c>
      <c r="E180" s="34">
        <v>1390</v>
      </c>
      <c r="F180" s="24">
        <f t="shared" si="11"/>
        <v>1668</v>
      </c>
      <c r="G180" s="77"/>
    </row>
    <row r="181" spans="1:7" ht="10.5" customHeight="1" thickBot="1">
      <c r="A181" s="36">
        <f t="shared" si="10"/>
        <v>165</v>
      </c>
      <c r="B181" s="40" t="s">
        <v>273</v>
      </c>
      <c r="C181" s="15" t="s">
        <v>183</v>
      </c>
      <c r="D181" s="15" t="s">
        <v>184</v>
      </c>
      <c r="E181" s="34">
        <v>800</v>
      </c>
      <c r="F181" s="24">
        <f t="shared" si="11"/>
        <v>960</v>
      </c>
      <c r="G181" s="77"/>
    </row>
    <row r="182" spans="1:9" s="45" customFormat="1" ht="14.25" customHeight="1" thickBot="1">
      <c r="A182" s="62" t="s">
        <v>418</v>
      </c>
      <c r="B182" s="64"/>
      <c r="C182" s="64"/>
      <c r="D182" s="64"/>
      <c r="E182" s="64"/>
      <c r="F182" s="76"/>
      <c r="G182" s="77"/>
      <c r="H182" s="75"/>
      <c r="I182" s="79"/>
    </row>
    <row r="183" spans="1:7" ht="10.5" customHeight="1">
      <c r="A183" s="36">
        <f>A181+1</f>
        <v>166</v>
      </c>
      <c r="B183" s="40">
        <v>3398</v>
      </c>
      <c r="C183" s="15" t="s">
        <v>419</v>
      </c>
      <c r="D183" s="15" t="s">
        <v>145</v>
      </c>
      <c r="E183" s="34">
        <v>3600</v>
      </c>
      <c r="F183" s="24">
        <f aca="true" t="shared" si="12" ref="F183:F202">E183*1.2</f>
        <v>4320</v>
      </c>
      <c r="G183" s="77"/>
    </row>
    <row r="184" spans="1:7" ht="10.5" customHeight="1">
      <c r="A184" s="36">
        <f aca="true" t="shared" si="13" ref="A184:A202">A183+1</f>
        <v>167</v>
      </c>
      <c r="B184" s="40">
        <v>75</v>
      </c>
      <c r="C184" s="15" t="s">
        <v>420</v>
      </c>
      <c r="D184" s="15" t="s">
        <v>66</v>
      </c>
      <c r="E184" s="34">
        <v>4200</v>
      </c>
      <c r="F184" s="24">
        <f t="shared" si="12"/>
        <v>5040</v>
      </c>
      <c r="G184" s="77"/>
    </row>
    <row r="185" spans="1:7" ht="10.5" customHeight="1">
      <c r="A185" s="36">
        <f t="shared" si="13"/>
        <v>168</v>
      </c>
      <c r="B185" s="40" t="s">
        <v>241</v>
      </c>
      <c r="C185" s="15" t="s">
        <v>306</v>
      </c>
      <c r="D185" s="15" t="s">
        <v>125</v>
      </c>
      <c r="E185" s="34">
        <v>225</v>
      </c>
      <c r="F185" s="24">
        <f t="shared" si="12"/>
        <v>270</v>
      </c>
      <c r="G185" s="77"/>
    </row>
    <row r="186" spans="1:7" ht="10.5" customHeight="1">
      <c r="A186" s="36">
        <f t="shared" si="13"/>
        <v>169</v>
      </c>
      <c r="B186" s="40">
        <v>3685</v>
      </c>
      <c r="C186" s="15" t="s">
        <v>421</v>
      </c>
      <c r="D186" s="15" t="s">
        <v>78</v>
      </c>
      <c r="E186" s="34">
        <v>6015</v>
      </c>
      <c r="F186" s="24">
        <f t="shared" si="12"/>
        <v>7218</v>
      </c>
      <c r="G186" s="77"/>
    </row>
    <row r="187" spans="1:7" ht="10.5" customHeight="1">
      <c r="A187" s="36">
        <f t="shared" si="13"/>
        <v>170</v>
      </c>
      <c r="B187" s="40" t="s">
        <v>515</v>
      </c>
      <c r="C187" s="10" t="s">
        <v>442</v>
      </c>
      <c r="D187" s="49" t="s">
        <v>127</v>
      </c>
      <c r="E187" s="31">
        <v>575</v>
      </c>
      <c r="F187" s="24">
        <f t="shared" si="12"/>
        <v>690</v>
      </c>
      <c r="G187" s="77"/>
    </row>
    <row r="188" spans="1:8" s="20" customFormat="1" ht="10.5" customHeight="1">
      <c r="A188" s="36">
        <f t="shared" si="13"/>
        <v>171</v>
      </c>
      <c r="B188" s="88" t="s">
        <v>523</v>
      </c>
      <c r="C188" s="89" t="s">
        <v>521</v>
      </c>
      <c r="D188" s="89" t="s">
        <v>522</v>
      </c>
      <c r="E188" s="90">
        <v>420</v>
      </c>
      <c r="F188" s="91">
        <f t="shared" si="12"/>
        <v>504</v>
      </c>
      <c r="G188" s="77"/>
      <c r="H188" s="75"/>
    </row>
    <row r="189" spans="1:7" ht="10.5" customHeight="1">
      <c r="A189" s="36">
        <f t="shared" si="13"/>
        <v>172</v>
      </c>
      <c r="B189" s="40" t="s">
        <v>244</v>
      </c>
      <c r="C189" s="15" t="s">
        <v>87</v>
      </c>
      <c r="D189" s="15" t="s">
        <v>88</v>
      </c>
      <c r="E189" s="31">
        <v>12</v>
      </c>
      <c r="F189" s="24">
        <f t="shared" si="12"/>
        <v>14.399999999999999</v>
      </c>
      <c r="G189" s="77"/>
    </row>
    <row r="190" spans="1:7" ht="10.5" customHeight="1">
      <c r="A190" s="36">
        <f t="shared" si="13"/>
        <v>173</v>
      </c>
      <c r="B190" s="40" t="s">
        <v>245</v>
      </c>
      <c r="C190" s="15" t="s">
        <v>85</v>
      </c>
      <c r="D190" s="15" t="s">
        <v>86</v>
      </c>
      <c r="E190" s="31">
        <v>10</v>
      </c>
      <c r="F190" s="24">
        <f t="shared" si="12"/>
        <v>12</v>
      </c>
      <c r="G190" s="77"/>
    </row>
    <row r="191" spans="1:7" ht="10.5" customHeight="1">
      <c r="A191" s="36">
        <f t="shared" si="13"/>
        <v>174</v>
      </c>
      <c r="B191" s="40" t="s">
        <v>432</v>
      </c>
      <c r="C191" s="15" t="s">
        <v>198</v>
      </c>
      <c r="D191" s="15" t="s">
        <v>214</v>
      </c>
      <c r="E191" s="31">
        <v>4500</v>
      </c>
      <c r="F191" s="24">
        <f t="shared" si="12"/>
        <v>5400</v>
      </c>
      <c r="G191" s="77"/>
    </row>
    <row r="192" spans="1:8" s="20" customFormat="1" ht="10.5" customHeight="1">
      <c r="A192" s="36">
        <f t="shared" si="13"/>
        <v>175</v>
      </c>
      <c r="B192" s="88" t="s">
        <v>520</v>
      </c>
      <c r="C192" s="89" t="s">
        <v>518</v>
      </c>
      <c r="D192" s="89" t="s">
        <v>519</v>
      </c>
      <c r="E192" s="90">
        <v>3600</v>
      </c>
      <c r="F192" s="91">
        <f t="shared" si="12"/>
        <v>4320</v>
      </c>
      <c r="G192" s="77"/>
      <c r="H192" s="75"/>
    </row>
    <row r="193" spans="1:7" ht="10.5" customHeight="1">
      <c r="A193" s="36">
        <f t="shared" si="13"/>
        <v>176</v>
      </c>
      <c r="B193" s="40" t="s">
        <v>428</v>
      </c>
      <c r="C193" s="15" t="s">
        <v>124</v>
      </c>
      <c r="D193" s="48" t="s">
        <v>206</v>
      </c>
      <c r="E193" s="34">
        <v>13750</v>
      </c>
      <c r="F193" s="24">
        <f t="shared" si="12"/>
        <v>16500</v>
      </c>
      <c r="G193" s="77"/>
    </row>
    <row r="194" spans="1:7" ht="10.5" customHeight="1">
      <c r="A194" s="36">
        <f t="shared" si="13"/>
        <v>177</v>
      </c>
      <c r="B194" s="40" t="s">
        <v>441</v>
      </c>
      <c r="C194" s="15" t="s">
        <v>89</v>
      </c>
      <c r="D194" s="15" t="s">
        <v>11</v>
      </c>
      <c r="E194" s="34">
        <v>2880</v>
      </c>
      <c r="F194" s="24">
        <f t="shared" si="12"/>
        <v>3456</v>
      </c>
      <c r="G194" s="77"/>
    </row>
    <row r="195" spans="1:7" ht="10.5" customHeight="1">
      <c r="A195" s="36">
        <f t="shared" si="13"/>
        <v>178</v>
      </c>
      <c r="B195" s="40" t="s">
        <v>348</v>
      </c>
      <c r="C195" s="15" t="s">
        <v>278</v>
      </c>
      <c r="D195" s="10" t="s">
        <v>416</v>
      </c>
      <c r="E195" s="34">
        <v>80</v>
      </c>
      <c r="F195" s="24">
        <f t="shared" si="12"/>
        <v>96</v>
      </c>
      <c r="G195" s="77"/>
    </row>
    <row r="196" spans="1:7" ht="10.5" customHeight="1">
      <c r="A196" s="36">
        <f t="shared" si="13"/>
        <v>179</v>
      </c>
      <c r="B196" s="40" t="s">
        <v>263</v>
      </c>
      <c r="C196" s="15" t="s">
        <v>122</v>
      </c>
      <c r="D196" s="48" t="s">
        <v>213</v>
      </c>
      <c r="E196" s="34">
        <v>1200</v>
      </c>
      <c r="F196" s="24">
        <f t="shared" si="12"/>
        <v>1440</v>
      </c>
      <c r="G196" s="77"/>
    </row>
    <row r="197" spans="1:7" ht="10.5" customHeight="1">
      <c r="A197" s="36">
        <f t="shared" si="13"/>
        <v>180</v>
      </c>
      <c r="B197" s="40">
        <v>74</v>
      </c>
      <c r="C197" s="15" t="s">
        <v>435</v>
      </c>
      <c r="D197" s="15" t="s">
        <v>65</v>
      </c>
      <c r="E197" s="34">
        <v>9150</v>
      </c>
      <c r="F197" s="24">
        <f t="shared" si="12"/>
        <v>10980</v>
      </c>
      <c r="G197" s="77"/>
    </row>
    <row r="198" spans="1:7" ht="10.5" customHeight="1">
      <c r="A198" s="36">
        <f t="shared" si="13"/>
        <v>181</v>
      </c>
      <c r="B198" s="40" t="s">
        <v>267</v>
      </c>
      <c r="C198" s="15" t="s">
        <v>126</v>
      </c>
      <c r="D198" s="15" t="s">
        <v>150</v>
      </c>
      <c r="E198" s="34">
        <v>310</v>
      </c>
      <c r="F198" s="24">
        <f t="shared" si="12"/>
        <v>372</v>
      </c>
      <c r="G198" s="77"/>
    </row>
    <row r="199" spans="1:7" ht="10.5" customHeight="1">
      <c r="A199" s="36">
        <f t="shared" si="13"/>
        <v>182</v>
      </c>
      <c r="B199" s="40" t="s">
        <v>440</v>
      </c>
      <c r="C199" s="10" t="s">
        <v>300</v>
      </c>
      <c r="D199" s="10" t="s">
        <v>301</v>
      </c>
      <c r="E199" s="31">
        <v>1380</v>
      </c>
      <c r="F199" s="24">
        <f t="shared" si="12"/>
        <v>1656</v>
      </c>
      <c r="G199" s="77"/>
    </row>
    <row r="200" spans="1:7" ht="10.5" customHeight="1">
      <c r="A200" s="36">
        <f t="shared" si="13"/>
        <v>183</v>
      </c>
      <c r="B200" s="40">
        <v>76</v>
      </c>
      <c r="C200" s="10" t="s">
        <v>422</v>
      </c>
      <c r="D200" s="10" t="s">
        <v>22</v>
      </c>
      <c r="E200" s="31">
        <v>230</v>
      </c>
      <c r="F200" s="24">
        <f t="shared" si="12"/>
        <v>276</v>
      </c>
      <c r="G200" s="77"/>
    </row>
    <row r="201" spans="1:7" ht="10.5" customHeight="1">
      <c r="A201" s="36">
        <f t="shared" si="13"/>
        <v>184</v>
      </c>
      <c r="B201" s="40" t="s">
        <v>273</v>
      </c>
      <c r="C201" s="15" t="s">
        <v>427</v>
      </c>
      <c r="D201" s="15" t="s">
        <v>184</v>
      </c>
      <c r="E201" s="34">
        <v>800</v>
      </c>
      <c r="F201" s="24">
        <f t="shared" si="12"/>
        <v>960</v>
      </c>
      <c r="G201" s="77"/>
    </row>
    <row r="202" spans="1:7" ht="10.5" customHeight="1" thickBot="1">
      <c r="A202" s="36">
        <f t="shared" si="13"/>
        <v>185</v>
      </c>
      <c r="B202" s="40" t="s">
        <v>424</v>
      </c>
      <c r="C202" s="15" t="s">
        <v>350</v>
      </c>
      <c r="D202" s="15" t="s">
        <v>216</v>
      </c>
      <c r="E202" s="34">
        <v>1400</v>
      </c>
      <c r="F202" s="24">
        <f t="shared" si="12"/>
        <v>1680</v>
      </c>
      <c r="G202" s="77"/>
    </row>
    <row r="203" spans="1:9" s="45" customFormat="1" ht="14.25" customHeight="1" thickBot="1">
      <c r="A203" s="62" t="s">
        <v>90</v>
      </c>
      <c r="B203" s="64"/>
      <c r="C203" s="64"/>
      <c r="D203" s="64"/>
      <c r="E203" s="64"/>
      <c r="F203" s="76"/>
      <c r="G203" s="77"/>
      <c r="H203" s="75"/>
      <c r="I203" s="79"/>
    </row>
    <row r="204" spans="1:7" ht="10.5" customHeight="1">
      <c r="A204" s="60">
        <f>A202+1</f>
        <v>186</v>
      </c>
      <c r="B204" s="42">
        <v>9437</v>
      </c>
      <c r="C204" s="19" t="s">
        <v>444</v>
      </c>
      <c r="D204" s="19" t="s">
        <v>61</v>
      </c>
      <c r="E204" s="32">
        <v>26525</v>
      </c>
      <c r="F204" s="24">
        <f aca="true" t="shared" si="14" ref="F204:F229">E204*1.2</f>
        <v>31830</v>
      </c>
      <c r="G204" s="77"/>
    </row>
    <row r="205" spans="1:7" ht="10.5" customHeight="1">
      <c r="A205" s="36">
        <f aca="true" t="shared" si="15" ref="A205:A229">A204+1</f>
        <v>187</v>
      </c>
      <c r="B205" s="40">
        <v>9118</v>
      </c>
      <c r="C205" s="10" t="s">
        <v>171</v>
      </c>
      <c r="D205" s="10" t="s">
        <v>172</v>
      </c>
      <c r="E205" s="32">
        <v>4250</v>
      </c>
      <c r="F205" s="24">
        <f t="shared" si="14"/>
        <v>5100</v>
      </c>
      <c r="G205" s="77"/>
    </row>
    <row r="206" spans="1:7" ht="10.5" customHeight="1">
      <c r="A206" s="36">
        <f t="shared" si="15"/>
        <v>188</v>
      </c>
      <c r="B206" s="40" t="s">
        <v>242</v>
      </c>
      <c r="C206" s="10" t="s">
        <v>173</v>
      </c>
      <c r="D206" s="48" t="s">
        <v>128</v>
      </c>
      <c r="E206" s="31">
        <v>110</v>
      </c>
      <c r="F206" s="24">
        <f t="shared" si="14"/>
        <v>132</v>
      </c>
      <c r="G206" s="77"/>
    </row>
    <row r="207" spans="1:7" ht="10.5" customHeight="1">
      <c r="A207" s="36">
        <f t="shared" si="15"/>
        <v>189</v>
      </c>
      <c r="B207" s="40">
        <v>9436</v>
      </c>
      <c r="C207" s="10" t="s">
        <v>97</v>
      </c>
      <c r="D207" s="10" t="s">
        <v>66</v>
      </c>
      <c r="E207" s="31">
        <v>2050</v>
      </c>
      <c r="F207" s="24">
        <f t="shared" si="14"/>
        <v>2460</v>
      </c>
      <c r="G207" s="77"/>
    </row>
    <row r="208" spans="1:7" ht="10.5" customHeight="1">
      <c r="A208" s="36">
        <f t="shared" si="15"/>
        <v>190</v>
      </c>
      <c r="B208" s="40">
        <v>9114</v>
      </c>
      <c r="C208" s="23" t="s">
        <v>308</v>
      </c>
      <c r="D208" s="10" t="s">
        <v>307</v>
      </c>
      <c r="E208" s="31">
        <v>225</v>
      </c>
      <c r="F208" s="24">
        <f t="shared" si="14"/>
        <v>270</v>
      </c>
      <c r="G208" s="77"/>
    </row>
    <row r="209" spans="1:7" ht="10.5" customHeight="1">
      <c r="A209" s="36">
        <f t="shared" si="15"/>
        <v>191</v>
      </c>
      <c r="B209" s="40" t="s">
        <v>241</v>
      </c>
      <c r="C209" s="23" t="s">
        <v>306</v>
      </c>
      <c r="D209" s="48" t="s">
        <v>125</v>
      </c>
      <c r="E209" s="31">
        <v>225</v>
      </c>
      <c r="F209" s="24">
        <f t="shared" si="14"/>
        <v>270</v>
      </c>
      <c r="G209" s="77"/>
    </row>
    <row r="210" spans="1:7" ht="10.5" customHeight="1">
      <c r="A210" s="36">
        <f t="shared" si="15"/>
        <v>192</v>
      </c>
      <c r="B210" s="40" t="s">
        <v>515</v>
      </c>
      <c r="C210" s="10" t="s">
        <v>442</v>
      </c>
      <c r="D210" s="49" t="s">
        <v>127</v>
      </c>
      <c r="E210" s="31">
        <v>575</v>
      </c>
      <c r="F210" s="24">
        <f t="shared" si="14"/>
        <v>690</v>
      </c>
      <c r="G210" s="77"/>
    </row>
    <row r="211" spans="1:8" s="20" customFormat="1" ht="10.5" customHeight="1">
      <c r="A211" s="36">
        <f t="shared" si="15"/>
        <v>193</v>
      </c>
      <c r="B211" s="88" t="s">
        <v>523</v>
      </c>
      <c r="C211" s="89" t="s">
        <v>521</v>
      </c>
      <c r="D211" s="89" t="s">
        <v>522</v>
      </c>
      <c r="E211" s="90">
        <v>420</v>
      </c>
      <c r="F211" s="91">
        <f t="shared" si="14"/>
        <v>504</v>
      </c>
      <c r="G211" s="77"/>
      <c r="H211" s="75"/>
    </row>
    <row r="212" spans="1:7" ht="10.5" customHeight="1">
      <c r="A212" s="36">
        <f t="shared" si="15"/>
        <v>194</v>
      </c>
      <c r="B212" s="40" t="s">
        <v>244</v>
      </c>
      <c r="C212" s="10" t="s">
        <v>87</v>
      </c>
      <c r="D212" s="10" t="s">
        <v>88</v>
      </c>
      <c r="E212" s="31">
        <v>12</v>
      </c>
      <c r="F212" s="24">
        <f t="shared" si="14"/>
        <v>14.399999999999999</v>
      </c>
      <c r="G212" s="77"/>
    </row>
    <row r="213" spans="1:7" ht="10.5" customHeight="1">
      <c r="A213" s="36">
        <f t="shared" si="15"/>
        <v>195</v>
      </c>
      <c r="B213" s="40" t="s">
        <v>245</v>
      </c>
      <c r="C213" s="10" t="s">
        <v>85</v>
      </c>
      <c r="D213" s="10" t="s">
        <v>86</v>
      </c>
      <c r="E213" s="31">
        <v>10</v>
      </c>
      <c r="F213" s="24">
        <f t="shared" si="14"/>
        <v>12</v>
      </c>
      <c r="G213" s="77"/>
    </row>
    <row r="214" spans="1:8" s="20" customFormat="1" ht="10.5" customHeight="1">
      <c r="A214" s="36">
        <f t="shared" si="15"/>
        <v>196</v>
      </c>
      <c r="B214" s="88" t="s">
        <v>520</v>
      </c>
      <c r="C214" s="89" t="s">
        <v>518</v>
      </c>
      <c r="D214" s="89" t="s">
        <v>519</v>
      </c>
      <c r="E214" s="90">
        <v>3600</v>
      </c>
      <c r="F214" s="91">
        <f t="shared" si="14"/>
        <v>4320</v>
      </c>
      <c r="G214" s="77"/>
      <c r="H214" s="75"/>
    </row>
    <row r="215" spans="1:7" ht="10.5" customHeight="1">
      <c r="A215" s="36">
        <f t="shared" si="15"/>
        <v>197</v>
      </c>
      <c r="B215" s="40" t="s">
        <v>247</v>
      </c>
      <c r="C215" s="10" t="s">
        <v>118</v>
      </c>
      <c r="D215" s="48" t="s">
        <v>119</v>
      </c>
      <c r="E215" s="31">
        <v>2520</v>
      </c>
      <c r="F215" s="24">
        <f t="shared" si="14"/>
        <v>3024</v>
      </c>
      <c r="G215" s="77"/>
    </row>
    <row r="216" spans="1:7" ht="10.5" customHeight="1">
      <c r="A216" s="36">
        <f t="shared" si="15"/>
        <v>198</v>
      </c>
      <c r="B216" s="40">
        <v>9440</v>
      </c>
      <c r="C216" s="10" t="s">
        <v>95</v>
      </c>
      <c r="D216" s="10" t="s">
        <v>11</v>
      </c>
      <c r="E216" s="31">
        <v>2050</v>
      </c>
      <c r="F216" s="24">
        <f t="shared" si="14"/>
        <v>2460</v>
      </c>
      <c r="G216" s="77"/>
    </row>
    <row r="217" spans="1:7" ht="10.5" customHeight="1">
      <c r="A217" s="36">
        <f t="shared" si="15"/>
        <v>199</v>
      </c>
      <c r="B217" s="40">
        <v>9438</v>
      </c>
      <c r="C217" s="10" t="s">
        <v>188</v>
      </c>
      <c r="D217" s="10" t="s">
        <v>96</v>
      </c>
      <c r="E217" s="31">
        <v>300</v>
      </c>
      <c r="F217" s="24">
        <f t="shared" si="14"/>
        <v>360</v>
      </c>
      <c r="G217" s="77"/>
    </row>
    <row r="218" spans="1:7" ht="10.5" customHeight="1">
      <c r="A218" s="36">
        <f t="shared" si="15"/>
        <v>200</v>
      </c>
      <c r="B218" s="40" t="s">
        <v>254</v>
      </c>
      <c r="C218" s="10" t="s">
        <v>79</v>
      </c>
      <c r="D218" s="10" t="s">
        <v>80</v>
      </c>
      <c r="E218" s="31">
        <v>20</v>
      </c>
      <c r="F218" s="24">
        <f t="shared" si="14"/>
        <v>24</v>
      </c>
      <c r="G218" s="77"/>
    </row>
    <row r="219" spans="1:7" ht="10.5" customHeight="1">
      <c r="A219" s="36">
        <f t="shared" si="15"/>
        <v>201</v>
      </c>
      <c r="B219" s="40">
        <v>565</v>
      </c>
      <c r="C219" s="10" t="s">
        <v>98</v>
      </c>
      <c r="D219" s="70" t="s">
        <v>131</v>
      </c>
      <c r="E219" s="31">
        <v>10</v>
      </c>
      <c r="F219" s="24">
        <f t="shared" si="14"/>
        <v>12</v>
      </c>
      <c r="G219" s="77"/>
    </row>
    <row r="220" spans="1:7" ht="10.5" customHeight="1">
      <c r="A220" s="36">
        <f t="shared" si="15"/>
        <v>202</v>
      </c>
      <c r="B220" s="40" t="s">
        <v>256</v>
      </c>
      <c r="C220" s="10" t="s">
        <v>59</v>
      </c>
      <c r="D220" s="10" t="s">
        <v>99</v>
      </c>
      <c r="E220" s="31">
        <v>10</v>
      </c>
      <c r="F220" s="24">
        <f t="shared" si="14"/>
        <v>12</v>
      </c>
      <c r="G220" s="77"/>
    </row>
    <row r="221" spans="1:7" ht="10.5" customHeight="1">
      <c r="A221" s="36">
        <f t="shared" si="15"/>
        <v>203</v>
      </c>
      <c r="B221" s="40" t="s">
        <v>348</v>
      </c>
      <c r="C221" s="10" t="s">
        <v>278</v>
      </c>
      <c r="D221" s="10" t="s">
        <v>416</v>
      </c>
      <c r="E221" s="31">
        <v>80</v>
      </c>
      <c r="F221" s="24">
        <f t="shared" si="14"/>
        <v>96</v>
      </c>
      <c r="G221" s="77"/>
    </row>
    <row r="222" spans="1:7" ht="10.5" customHeight="1">
      <c r="A222" s="36">
        <f t="shared" si="15"/>
        <v>204</v>
      </c>
      <c r="B222" s="40">
        <v>548</v>
      </c>
      <c r="C222" s="10" t="s">
        <v>56</v>
      </c>
      <c r="D222" s="10" t="s">
        <v>57</v>
      </c>
      <c r="E222" s="31">
        <v>150</v>
      </c>
      <c r="F222" s="24">
        <f t="shared" si="14"/>
        <v>180</v>
      </c>
      <c r="G222" s="77"/>
    </row>
    <row r="223" spans="1:7" ht="10.5" customHeight="1">
      <c r="A223" s="36">
        <f t="shared" si="15"/>
        <v>205</v>
      </c>
      <c r="B223" s="40" t="s">
        <v>260</v>
      </c>
      <c r="C223" s="10" t="s">
        <v>142</v>
      </c>
      <c r="D223" s="48" t="s">
        <v>120</v>
      </c>
      <c r="E223" s="31">
        <v>625</v>
      </c>
      <c r="F223" s="24">
        <f t="shared" si="14"/>
        <v>750</v>
      </c>
      <c r="G223" s="77"/>
    </row>
    <row r="224" spans="1:7" ht="10.5" customHeight="1">
      <c r="A224" s="36">
        <f t="shared" si="15"/>
        <v>206</v>
      </c>
      <c r="B224" s="40">
        <v>9435</v>
      </c>
      <c r="C224" s="10" t="s">
        <v>91</v>
      </c>
      <c r="D224" s="10" t="s">
        <v>65</v>
      </c>
      <c r="E224" s="31">
        <v>11400</v>
      </c>
      <c r="F224" s="24">
        <f t="shared" si="14"/>
        <v>13680</v>
      </c>
      <c r="G224" s="77"/>
    </row>
    <row r="225" spans="1:7" ht="10.5" customHeight="1">
      <c r="A225" s="36">
        <f t="shared" si="15"/>
        <v>207</v>
      </c>
      <c r="B225" s="40" t="s">
        <v>267</v>
      </c>
      <c r="C225" s="10" t="s">
        <v>126</v>
      </c>
      <c r="D225" s="18" t="s">
        <v>150</v>
      </c>
      <c r="E225" s="31">
        <v>310</v>
      </c>
      <c r="F225" s="24">
        <f t="shared" si="14"/>
        <v>372</v>
      </c>
      <c r="G225" s="77"/>
    </row>
    <row r="226" spans="1:7" ht="10.5" customHeight="1">
      <c r="A226" s="36">
        <f t="shared" si="15"/>
        <v>208</v>
      </c>
      <c r="B226" s="40">
        <v>9131</v>
      </c>
      <c r="C226" s="10" t="s">
        <v>92</v>
      </c>
      <c r="D226" s="10" t="s">
        <v>93</v>
      </c>
      <c r="E226" s="31">
        <v>260</v>
      </c>
      <c r="F226" s="24">
        <f t="shared" si="14"/>
        <v>312</v>
      </c>
      <c r="G226" s="77"/>
    </row>
    <row r="227" spans="1:7" ht="10.5" customHeight="1">
      <c r="A227" s="36">
        <f t="shared" si="15"/>
        <v>209</v>
      </c>
      <c r="B227" s="40">
        <v>9002</v>
      </c>
      <c r="C227" s="10" t="s">
        <v>94</v>
      </c>
      <c r="D227" s="19" t="s">
        <v>22</v>
      </c>
      <c r="E227" s="32">
        <v>195</v>
      </c>
      <c r="F227" s="24">
        <f t="shared" si="14"/>
        <v>234</v>
      </c>
      <c r="G227" s="77"/>
    </row>
    <row r="228" spans="1:7" ht="10.5" customHeight="1">
      <c r="A228" s="36">
        <f t="shared" si="15"/>
        <v>210</v>
      </c>
      <c r="B228" s="40" t="s">
        <v>269</v>
      </c>
      <c r="C228" s="10" t="s">
        <v>170</v>
      </c>
      <c r="D228" s="19" t="s">
        <v>27</v>
      </c>
      <c r="E228" s="31">
        <v>65</v>
      </c>
      <c r="F228" s="24">
        <f t="shared" si="14"/>
        <v>78</v>
      </c>
      <c r="G228" s="77"/>
    </row>
    <row r="229" spans="1:7" ht="10.5" customHeight="1" thickBot="1">
      <c r="A229" s="36">
        <f t="shared" si="15"/>
        <v>211</v>
      </c>
      <c r="B229" s="41">
        <v>9496</v>
      </c>
      <c r="C229" s="15" t="s">
        <v>189</v>
      </c>
      <c r="D229" s="15" t="s">
        <v>216</v>
      </c>
      <c r="E229" s="34">
        <v>6200</v>
      </c>
      <c r="F229" s="24">
        <f t="shared" si="14"/>
        <v>7440</v>
      </c>
      <c r="G229" s="77"/>
    </row>
    <row r="230" spans="1:9" s="45" customFormat="1" ht="14.25" customHeight="1" thickBot="1">
      <c r="A230" s="62" t="s">
        <v>343</v>
      </c>
      <c r="B230" s="64"/>
      <c r="C230" s="64"/>
      <c r="D230" s="64"/>
      <c r="E230" s="64"/>
      <c r="F230" s="76"/>
      <c r="G230" s="77"/>
      <c r="H230" s="75"/>
      <c r="I230" s="79"/>
    </row>
    <row r="231" spans="1:7" ht="10.5" customHeight="1">
      <c r="A231" s="36">
        <f>A229+1</f>
        <v>212</v>
      </c>
      <c r="B231" s="42">
        <v>8077</v>
      </c>
      <c r="C231" s="19" t="s">
        <v>72</v>
      </c>
      <c r="D231" s="19" t="s">
        <v>61</v>
      </c>
      <c r="E231" s="32">
        <v>21450</v>
      </c>
      <c r="F231" s="24">
        <f aca="true" t="shared" si="16" ref="F231:F262">E231*1.2</f>
        <v>25740</v>
      </c>
      <c r="G231" s="77"/>
    </row>
    <row r="232" spans="1:7" ht="10.5" customHeight="1">
      <c r="A232" s="22">
        <f aca="true" t="shared" si="17" ref="A232:A262">A231+1</f>
        <v>213</v>
      </c>
      <c r="B232" s="40">
        <v>538</v>
      </c>
      <c r="C232" s="10" t="s">
        <v>458</v>
      </c>
      <c r="D232" s="10" t="s">
        <v>459</v>
      </c>
      <c r="E232" s="31">
        <v>21450</v>
      </c>
      <c r="F232" s="24">
        <f t="shared" si="16"/>
        <v>25740</v>
      </c>
      <c r="G232" s="77"/>
    </row>
    <row r="233" spans="1:7" ht="10.5" customHeight="1">
      <c r="A233" s="22">
        <f t="shared" si="17"/>
        <v>214</v>
      </c>
      <c r="B233" s="40">
        <v>5077</v>
      </c>
      <c r="C233" s="10" t="s">
        <v>457</v>
      </c>
      <c r="D233" s="10" t="s">
        <v>460</v>
      </c>
      <c r="E233" s="31">
        <v>22500</v>
      </c>
      <c r="F233" s="24">
        <f t="shared" si="16"/>
        <v>27000</v>
      </c>
      <c r="G233" s="77"/>
    </row>
    <row r="234" spans="1:7" ht="10.5" customHeight="1">
      <c r="A234" s="22">
        <f t="shared" si="17"/>
        <v>215</v>
      </c>
      <c r="B234" s="42">
        <v>9516</v>
      </c>
      <c r="C234" s="10" t="s">
        <v>461</v>
      </c>
      <c r="D234" s="10" t="s">
        <v>462</v>
      </c>
      <c r="E234" s="31">
        <v>21450</v>
      </c>
      <c r="F234" s="24">
        <f t="shared" si="16"/>
        <v>25740</v>
      </c>
      <c r="G234" s="77"/>
    </row>
    <row r="235" spans="1:7" ht="10.5" customHeight="1">
      <c r="A235" s="22">
        <f t="shared" si="17"/>
        <v>216</v>
      </c>
      <c r="B235" s="42">
        <v>9020</v>
      </c>
      <c r="C235" s="19" t="s">
        <v>289</v>
      </c>
      <c r="D235" s="19" t="s">
        <v>66</v>
      </c>
      <c r="E235" s="31">
        <v>2300</v>
      </c>
      <c r="F235" s="24">
        <f t="shared" si="16"/>
        <v>2760</v>
      </c>
      <c r="G235" s="77"/>
    </row>
    <row r="236" spans="1:7" ht="10.5" customHeight="1">
      <c r="A236" s="22">
        <f t="shared" si="17"/>
        <v>217</v>
      </c>
      <c r="B236" s="40">
        <v>5089</v>
      </c>
      <c r="C236" s="10" t="s">
        <v>137</v>
      </c>
      <c r="D236" s="10" t="s">
        <v>276</v>
      </c>
      <c r="E236" s="31">
        <v>2000</v>
      </c>
      <c r="F236" s="24">
        <f t="shared" si="16"/>
        <v>2400</v>
      </c>
      <c r="G236" s="77"/>
    </row>
    <row r="237" spans="1:7" ht="10.5" customHeight="1">
      <c r="A237" s="22">
        <f t="shared" si="17"/>
        <v>218</v>
      </c>
      <c r="B237" s="40">
        <v>527</v>
      </c>
      <c r="C237" s="10" t="s">
        <v>75</v>
      </c>
      <c r="D237" s="10" t="s">
        <v>169</v>
      </c>
      <c r="E237" s="31">
        <v>5000</v>
      </c>
      <c r="F237" s="24">
        <f t="shared" si="16"/>
        <v>6000</v>
      </c>
      <c r="G237" s="77"/>
    </row>
    <row r="238" spans="1:7" ht="10.5" customHeight="1">
      <c r="A238" s="22">
        <f t="shared" si="17"/>
        <v>219</v>
      </c>
      <c r="B238" s="40">
        <v>525</v>
      </c>
      <c r="C238" s="10" t="s">
        <v>68</v>
      </c>
      <c r="D238" s="10" t="s">
        <v>69</v>
      </c>
      <c r="E238" s="31">
        <v>21400</v>
      </c>
      <c r="F238" s="24">
        <f t="shared" si="16"/>
        <v>25680</v>
      </c>
      <c r="G238" s="77"/>
    </row>
    <row r="239" spans="1:7" ht="10.5" customHeight="1">
      <c r="A239" s="22">
        <f t="shared" si="17"/>
        <v>220</v>
      </c>
      <c r="B239" s="40">
        <v>5067</v>
      </c>
      <c r="C239" s="10" t="s">
        <v>488</v>
      </c>
      <c r="D239" s="10" t="s">
        <v>491</v>
      </c>
      <c r="E239" s="31">
        <v>20770</v>
      </c>
      <c r="F239" s="24">
        <f t="shared" si="16"/>
        <v>24924</v>
      </c>
      <c r="G239" s="77"/>
    </row>
    <row r="240" spans="1:7" ht="10.5" customHeight="1">
      <c r="A240" s="22">
        <f t="shared" si="17"/>
        <v>221</v>
      </c>
      <c r="B240" s="40">
        <v>526</v>
      </c>
      <c r="C240" s="10" t="s">
        <v>489</v>
      </c>
      <c r="D240" s="10" t="s">
        <v>492</v>
      </c>
      <c r="E240" s="31">
        <v>21400</v>
      </c>
      <c r="F240" s="24">
        <f t="shared" si="16"/>
        <v>25680</v>
      </c>
      <c r="G240" s="77"/>
    </row>
    <row r="241" spans="1:7" ht="10.5" customHeight="1">
      <c r="A241" s="22">
        <f t="shared" si="17"/>
        <v>222</v>
      </c>
      <c r="B241" s="40">
        <v>5029</v>
      </c>
      <c r="C241" s="10" t="s">
        <v>490</v>
      </c>
      <c r="D241" s="10" t="s">
        <v>493</v>
      </c>
      <c r="E241" s="31">
        <v>21400</v>
      </c>
      <c r="F241" s="24">
        <f t="shared" si="16"/>
        <v>25680</v>
      </c>
      <c r="G241" s="77"/>
    </row>
    <row r="242" spans="1:7" ht="10.5" customHeight="1">
      <c r="A242" s="22">
        <f t="shared" si="17"/>
        <v>223</v>
      </c>
      <c r="B242" s="40">
        <v>9129</v>
      </c>
      <c r="C242" s="10" t="s">
        <v>500</v>
      </c>
      <c r="D242" s="10" t="s">
        <v>501</v>
      </c>
      <c r="E242" s="31">
        <v>300</v>
      </c>
      <c r="F242" s="24">
        <f t="shared" si="16"/>
        <v>360</v>
      </c>
      <c r="G242" s="77"/>
    </row>
    <row r="243" spans="1:7" ht="10.5" customHeight="1">
      <c r="A243" s="22">
        <f t="shared" si="17"/>
        <v>224</v>
      </c>
      <c r="B243" s="40" t="s">
        <v>246</v>
      </c>
      <c r="C243" s="10" t="s">
        <v>62</v>
      </c>
      <c r="D243" s="10" t="s">
        <v>63</v>
      </c>
      <c r="E243" s="31">
        <v>80</v>
      </c>
      <c r="F243" s="24">
        <f t="shared" si="16"/>
        <v>96</v>
      </c>
      <c r="G243" s="77"/>
    </row>
    <row r="244" spans="1:7" ht="10.5" customHeight="1">
      <c r="A244" s="22">
        <f t="shared" si="17"/>
        <v>225</v>
      </c>
      <c r="B244" s="40" t="s">
        <v>247</v>
      </c>
      <c r="C244" s="10" t="s">
        <v>118</v>
      </c>
      <c r="D244" s="10" t="s">
        <v>119</v>
      </c>
      <c r="E244" s="31">
        <v>2520</v>
      </c>
      <c r="F244" s="24">
        <f t="shared" si="16"/>
        <v>3024</v>
      </c>
      <c r="G244" s="77"/>
    </row>
    <row r="245" spans="1:7" ht="10.5" customHeight="1">
      <c r="A245" s="22">
        <f t="shared" si="17"/>
        <v>226</v>
      </c>
      <c r="B245" s="40">
        <v>9076</v>
      </c>
      <c r="C245" s="10" t="s">
        <v>294</v>
      </c>
      <c r="D245" s="10" t="s">
        <v>295</v>
      </c>
      <c r="E245" s="31">
        <v>13</v>
      </c>
      <c r="F245" s="24">
        <f t="shared" si="16"/>
        <v>15.6</v>
      </c>
      <c r="G245" s="77"/>
    </row>
    <row r="246" spans="1:7" ht="10.5" customHeight="1">
      <c r="A246" s="22">
        <f t="shared" si="17"/>
        <v>227</v>
      </c>
      <c r="B246" s="40">
        <v>43</v>
      </c>
      <c r="C246" s="10" t="s">
        <v>365</v>
      </c>
      <c r="D246" s="10" t="s">
        <v>364</v>
      </c>
      <c r="E246" s="31">
        <v>18300</v>
      </c>
      <c r="F246" s="24">
        <f t="shared" si="16"/>
        <v>21960</v>
      </c>
      <c r="G246" s="77"/>
    </row>
    <row r="247" spans="1:7" ht="10.5" customHeight="1">
      <c r="A247" s="22">
        <f t="shared" si="17"/>
        <v>228</v>
      </c>
      <c r="B247" s="40">
        <v>45</v>
      </c>
      <c r="C247" s="10" t="s">
        <v>327</v>
      </c>
      <c r="D247" s="10" t="s">
        <v>232</v>
      </c>
      <c r="E247" s="31">
        <v>18300</v>
      </c>
      <c r="F247" s="24">
        <f t="shared" si="16"/>
        <v>21960</v>
      </c>
      <c r="G247" s="77"/>
    </row>
    <row r="248" spans="1:7" ht="10.5" customHeight="1">
      <c r="A248" s="22">
        <f t="shared" si="17"/>
        <v>229</v>
      </c>
      <c r="B248" s="40" t="s">
        <v>248</v>
      </c>
      <c r="C248" s="10" t="s">
        <v>135</v>
      </c>
      <c r="D248" s="10" t="s">
        <v>299</v>
      </c>
      <c r="E248" s="31">
        <v>2875</v>
      </c>
      <c r="F248" s="24">
        <f t="shared" si="16"/>
        <v>3450</v>
      </c>
      <c r="G248" s="77"/>
    </row>
    <row r="249" spans="1:7" ht="10.5" customHeight="1">
      <c r="A249" s="22">
        <f t="shared" si="17"/>
        <v>230</v>
      </c>
      <c r="B249" s="40" t="s">
        <v>511</v>
      </c>
      <c r="C249" s="10" t="s">
        <v>297</v>
      </c>
      <c r="D249" s="10" t="s">
        <v>298</v>
      </c>
      <c r="E249" s="31">
        <v>2395</v>
      </c>
      <c r="F249" s="24">
        <f t="shared" si="16"/>
        <v>2874</v>
      </c>
      <c r="G249" s="77"/>
    </row>
    <row r="250" spans="1:7" ht="10.5" customHeight="1">
      <c r="A250" s="22">
        <f t="shared" si="17"/>
        <v>231</v>
      </c>
      <c r="B250" s="40">
        <v>9374</v>
      </c>
      <c r="C250" s="10" t="s">
        <v>292</v>
      </c>
      <c r="D250" s="10" t="s">
        <v>293</v>
      </c>
      <c r="E250" s="31">
        <v>90</v>
      </c>
      <c r="F250" s="24">
        <f t="shared" si="16"/>
        <v>108</v>
      </c>
      <c r="G250" s="77"/>
    </row>
    <row r="251" spans="1:7" ht="10.5" customHeight="1">
      <c r="A251" s="22">
        <f t="shared" si="17"/>
        <v>232</v>
      </c>
      <c r="B251" s="40">
        <v>9376</v>
      </c>
      <c r="C251" s="10" t="s">
        <v>290</v>
      </c>
      <c r="D251" s="10" t="s">
        <v>291</v>
      </c>
      <c r="E251" s="31">
        <v>23</v>
      </c>
      <c r="F251" s="24">
        <f t="shared" si="16"/>
        <v>27.599999999999998</v>
      </c>
      <c r="G251" s="77"/>
    </row>
    <row r="252" spans="1:7" ht="10.5" customHeight="1">
      <c r="A252" s="22">
        <f t="shared" si="17"/>
        <v>233</v>
      </c>
      <c r="B252" s="40">
        <v>9019</v>
      </c>
      <c r="C252" s="10" t="s">
        <v>73</v>
      </c>
      <c r="D252" s="10" t="s">
        <v>74</v>
      </c>
      <c r="E252" s="31">
        <v>125</v>
      </c>
      <c r="F252" s="24">
        <f t="shared" si="16"/>
        <v>150</v>
      </c>
      <c r="G252" s="77"/>
    </row>
    <row r="253" spans="1:7" ht="10.5" customHeight="1">
      <c r="A253" s="22">
        <f t="shared" si="17"/>
        <v>234</v>
      </c>
      <c r="B253" s="40" t="s">
        <v>259</v>
      </c>
      <c r="C253" s="10" t="s">
        <v>54</v>
      </c>
      <c r="D253" s="10" t="s">
        <v>55</v>
      </c>
      <c r="E253" s="31">
        <v>147</v>
      </c>
      <c r="F253" s="24">
        <f t="shared" si="16"/>
        <v>176.4</v>
      </c>
      <c r="G253" s="77"/>
    </row>
    <row r="254" spans="1:7" ht="10.5" customHeight="1">
      <c r="A254" s="22">
        <f t="shared" si="17"/>
        <v>235</v>
      </c>
      <c r="B254" s="40" t="s">
        <v>260</v>
      </c>
      <c r="C254" s="10" t="s">
        <v>142</v>
      </c>
      <c r="D254" s="10" t="s">
        <v>121</v>
      </c>
      <c r="E254" s="31">
        <v>625</v>
      </c>
      <c r="F254" s="24">
        <f t="shared" si="16"/>
        <v>750</v>
      </c>
      <c r="G254" s="77"/>
    </row>
    <row r="255" spans="1:7" ht="10.5" customHeight="1">
      <c r="A255" s="22">
        <f t="shared" si="17"/>
        <v>236</v>
      </c>
      <c r="B255" s="40">
        <v>9164</v>
      </c>
      <c r="C255" s="10" t="s">
        <v>70</v>
      </c>
      <c r="D255" s="10" t="s">
        <v>336</v>
      </c>
      <c r="E255" s="31">
        <v>8400</v>
      </c>
      <c r="F255" s="24">
        <f t="shared" si="16"/>
        <v>10080</v>
      </c>
      <c r="G255" s="77"/>
    </row>
    <row r="256" spans="1:7" ht="10.5" customHeight="1">
      <c r="A256" s="22">
        <f t="shared" si="17"/>
        <v>237</v>
      </c>
      <c r="B256" s="40">
        <v>8091</v>
      </c>
      <c r="C256" s="10" t="s">
        <v>325</v>
      </c>
      <c r="D256" s="10" t="s">
        <v>326</v>
      </c>
      <c r="E256" s="31">
        <v>5500</v>
      </c>
      <c r="F256" s="24">
        <f t="shared" si="16"/>
        <v>6600</v>
      </c>
      <c r="G256" s="77"/>
    </row>
    <row r="257" spans="1:7" ht="10.5" customHeight="1">
      <c r="A257" s="22">
        <f t="shared" si="17"/>
        <v>238</v>
      </c>
      <c r="B257" s="40">
        <v>552</v>
      </c>
      <c r="C257" s="10" t="s">
        <v>71</v>
      </c>
      <c r="D257" s="10" t="s">
        <v>22</v>
      </c>
      <c r="E257" s="31">
        <v>380</v>
      </c>
      <c r="F257" s="24">
        <f t="shared" si="16"/>
        <v>456</v>
      </c>
      <c r="G257" s="77"/>
    </row>
    <row r="258" spans="1:7" ht="10.5" customHeight="1">
      <c r="A258" s="22">
        <f t="shared" si="17"/>
        <v>239</v>
      </c>
      <c r="B258" s="40" t="s">
        <v>512</v>
      </c>
      <c r="C258" s="10" t="s">
        <v>502</v>
      </c>
      <c r="D258" s="19" t="s">
        <v>503</v>
      </c>
      <c r="E258" s="32">
        <v>530</v>
      </c>
      <c r="F258" s="24">
        <f t="shared" si="16"/>
        <v>636</v>
      </c>
      <c r="G258" s="77"/>
    </row>
    <row r="259" spans="1:7" ht="10.5" customHeight="1">
      <c r="A259" s="22">
        <f t="shared" si="17"/>
        <v>240</v>
      </c>
      <c r="B259" s="40">
        <v>9530</v>
      </c>
      <c r="C259" s="10" t="s">
        <v>288</v>
      </c>
      <c r="D259" s="19" t="s">
        <v>284</v>
      </c>
      <c r="E259" s="32">
        <v>530</v>
      </c>
      <c r="F259" s="24">
        <f t="shared" si="16"/>
        <v>636</v>
      </c>
      <c r="G259" s="77"/>
    </row>
    <row r="260" spans="1:7" ht="10.5" customHeight="1">
      <c r="A260" s="22">
        <f t="shared" si="17"/>
        <v>241</v>
      </c>
      <c r="B260" s="41">
        <v>5012</v>
      </c>
      <c r="C260" s="15" t="s">
        <v>498</v>
      </c>
      <c r="D260" s="19" t="s">
        <v>499</v>
      </c>
      <c r="E260" s="68">
        <v>100</v>
      </c>
      <c r="F260" s="24">
        <f t="shared" si="16"/>
        <v>120</v>
      </c>
      <c r="G260" s="77"/>
    </row>
    <row r="261" spans="1:7" ht="10.5" customHeight="1">
      <c r="A261" s="83">
        <f t="shared" si="17"/>
        <v>242</v>
      </c>
      <c r="B261" s="93" t="s">
        <v>431</v>
      </c>
      <c r="C261" s="84" t="s">
        <v>369</v>
      </c>
      <c r="D261" s="80" t="s">
        <v>373</v>
      </c>
      <c r="E261" s="85">
        <v>10785</v>
      </c>
      <c r="F261" s="86">
        <f t="shared" si="16"/>
        <v>12942</v>
      </c>
      <c r="G261" s="77"/>
    </row>
    <row r="262" spans="1:7" ht="10.5" customHeight="1" thickBot="1">
      <c r="A262" s="83">
        <f t="shared" si="17"/>
        <v>243</v>
      </c>
      <c r="B262" s="92">
        <v>5266</v>
      </c>
      <c r="C262" s="84" t="s">
        <v>370</v>
      </c>
      <c r="D262" s="80" t="s">
        <v>374</v>
      </c>
      <c r="E262" s="81">
        <v>10820</v>
      </c>
      <c r="F262" s="86">
        <f t="shared" si="16"/>
        <v>12984</v>
      </c>
      <c r="G262" s="77"/>
    </row>
    <row r="263" spans="1:9" s="45" customFormat="1" ht="14.25" customHeight="1" thickBot="1">
      <c r="A263" s="62" t="s">
        <v>376</v>
      </c>
      <c r="B263" s="64"/>
      <c r="C263" s="63"/>
      <c r="D263" s="63"/>
      <c r="E263" s="64"/>
      <c r="F263" s="76"/>
      <c r="G263" s="77"/>
      <c r="H263" s="75"/>
      <c r="I263" s="79"/>
    </row>
    <row r="264" spans="1:7" ht="10.5" customHeight="1">
      <c r="A264" s="6">
        <f>A262+1</f>
        <v>244</v>
      </c>
      <c r="B264" s="50">
        <v>53</v>
      </c>
      <c r="C264" s="11" t="s">
        <v>384</v>
      </c>
      <c r="D264" s="5" t="s">
        <v>61</v>
      </c>
      <c r="E264" s="32">
        <v>21240</v>
      </c>
      <c r="F264" s="24">
        <f aca="true" t="shared" si="18" ref="F264:F283">E264*1.2</f>
        <v>25488</v>
      </c>
      <c r="G264" s="77"/>
    </row>
    <row r="265" spans="1:7" ht="10.5" customHeight="1">
      <c r="A265" s="6">
        <f aca="true" t="shared" si="19" ref="A265:A283">A264+1</f>
        <v>245</v>
      </c>
      <c r="B265" s="42">
        <v>8083</v>
      </c>
      <c r="C265" s="19" t="s">
        <v>381</v>
      </c>
      <c r="D265" s="9" t="s">
        <v>61</v>
      </c>
      <c r="E265" s="32">
        <v>21240</v>
      </c>
      <c r="F265" s="24">
        <f t="shared" si="18"/>
        <v>25488</v>
      </c>
      <c r="G265" s="77"/>
    </row>
    <row r="266" spans="1:7" ht="10.5" customHeight="1">
      <c r="A266" s="6">
        <f t="shared" si="19"/>
        <v>246</v>
      </c>
      <c r="B266" s="42">
        <v>8084</v>
      </c>
      <c r="C266" s="19" t="s">
        <v>385</v>
      </c>
      <c r="D266" s="9" t="s">
        <v>61</v>
      </c>
      <c r="E266" s="32">
        <v>22200</v>
      </c>
      <c r="F266" s="24">
        <f t="shared" si="18"/>
        <v>26640</v>
      </c>
      <c r="G266" s="77"/>
    </row>
    <row r="267" spans="1:7" ht="10.5" customHeight="1">
      <c r="A267" s="6">
        <f t="shared" si="19"/>
        <v>247</v>
      </c>
      <c r="B267" s="40">
        <v>5182</v>
      </c>
      <c r="C267" s="10" t="s">
        <v>380</v>
      </c>
      <c r="D267" s="7" t="s">
        <v>66</v>
      </c>
      <c r="E267" s="31">
        <v>2450</v>
      </c>
      <c r="F267" s="24">
        <f t="shared" si="18"/>
        <v>2940</v>
      </c>
      <c r="G267" s="77"/>
    </row>
    <row r="268" spans="1:7" ht="10.5" customHeight="1">
      <c r="A268" s="6">
        <f t="shared" si="19"/>
        <v>248</v>
      </c>
      <c r="B268" s="42">
        <v>57</v>
      </c>
      <c r="C268" s="10" t="s">
        <v>387</v>
      </c>
      <c r="D268" s="7" t="s">
        <v>388</v>
      </c>
      <c r="E268" s="32">
        <v>2450</v>
      </c>
      <c r="F268" s="24">
        <f t="shared" si="18"/>
        <v>2940</v>
      </c>
      <c r="G268" s="77"/>
    </row>
    <row r="269" spans="1:7" ht="10.5" customHeight="1">
      <c r="A269" s="6">
        <f t="shared" si="19"/>
        <v>249</v>
      </c>
      <c r="B269" s="42">
        <v>54</v>
      </c>
      <c r="C269" s="19" t="s">
        <v>392</v>
      </c>
      <c r="D269" s="9" t="s">
        <v>169</v>
      </c>
      <c r="E269" s="32">
        <v>4500</v>
      </c>
      <c r="F269" s="24">
        <f t="shared" si="18"/>
        <v>5400</v>
      </c>
      <c r="G269" s="77"/>
    </row>
    <row r="270" spans="1:7" ht="10.5" customHeight="1">
      <c r="A270" s="6">
        <f t="shared" si="19"/>
        <v>250</v>
      </c>
      <c r="B270" s="42">
        <v>5172</v>
      </c>
      <c r="C270" s="19" t="s">
        <v>393</v>
      </c>
      <c r="D270" s="19" t="s">
        <v>394</v>
      </c>
      <c r="E270" s="32">
        <v>5000</v>
      </c>
      <c r="F270" s="24">
        <f t="shared" si="18"/>
        <v>6000</v>
      </c>
      <c r="G270" s="77"/>
    </row>
    <row r="271" spans="1:7" ht="10.5" customHeight="1">
      <c r="A271" s="6">
        <f t="shared" si="19"/>
        <v>251</v>
      </c>
      <c r="B271" s="42" t="s">
        <v>425</v>
      </c>
      <c r="C271" s="19" t="s">
        <v>282</v>
      </c>
      <c r="D271" s="10" t="s">
        <v>276</v>
      </c>
      <c r="E271" s="32">
        <v>4000</v>
      </c>
      <c r="F271" s="24">
        <f t="shared" si="18"/>
        <v>4800</v>
      </c>
      <c r="G271" s="77"/>
    </row>
    <row r="272" spans="1:7" ht="10.5" customHeight="1">
      <c r="A272" s="6">
        <f t="shared" si="19"/>
        <v>252</v>
      </c>
      <c r="B272" s="42">
        <v>8190</v>
      </c>
      <c r="C272" s="19" t="s">
        <v>383</v>
      </c>
      <c r="D272" s="19" t="s">
        <v>386</v>
      </c>
      <c r="E272" s="32">
        <v>3300</v>
      </c>
      <c r="F272" s="24">
        <f t="shared" si="18"/>
        <v>3960</v>
      </c>
      <c r="G272" s="77"/>
    </row>
    <row r="273" spans="1:7" ht="10.5" customHeight="1">
      <c r="A273" s="6">
        <f t="shared" si="19"/>
        <v>253</v>
      </c>
      <c r="B273" s="42">
        <v>5274</v>
      </c>
      <c r="C273" s="19" t="s">
        <v>389</v>
      </c>
      <c r="D273" s="19" t="s">
        <v>69</v>
      </c>
      <c r="E273" s="32">
        <v>35000</v>
      </c>
      <c r="F273" s="24">
        <f t="shared" si="18"/>
        <v>42000</v>
      </c>
      <c r="G273" s="77"/>
    </row>
    <row r="274" spans="1:7" ht="10.5" customHeight="1">
      <c r="A274" s="6">
        <f t="shared" si="19"/>
        <v>254</v>
      </c>
      <c r="B274" s="42">
        <v>5273</v>
      </c>
      <c r="C274" s="19" t="s">
        <v>377</v>
      </c>
      <c r="D274" s="19" t="s">
        <v>391</v>
      </c>
      <c r="E274" s="32">
        <v>35000</v>
      </c>
      <c r="F274" s="24">
        <f t="shared" si="18"/>
        <v>42000</v>
      </c>
      <c r="G274" s="77"/>
    </row>
    <row r="275" spans="1:7" ht="10.5" customHeight="1">
      <c r="A275" s="6">
        <f t="shared" si="19"/>
        <v>255</v>
      </c>
      <c r="B275" s="40">
        <v>5136</v>
      </c>
      <c r="C275" s="19" t="s">
        <v>378</v>
      </c>
      <c r="D275" s="19" t="s">
        <v>390</v>
      </c>
      <c r="E275" s="32">
        <v>35000</v>
      </c>
      <c r="F275" s="24">
        <f t="shared" si="18"/>
        <v>42000</v>
      </c>
      <c r="G275" s="77"/>
    </row>
    <row r="276" spans="1:7" ht="10.5" customHeight="1">
      <c r="A276" s="6">
        <f t="shared" si="19"/>
        <v>256</v>
      </c>
      <c r="B276" s="40">
        <v>55</v>
      </c>
      <c r="C276" s="19" t="s">
        <v>395</v>
      </c>
      <c r="D276" s="19" t="s">
        <v>398</v>
      </c>
      <c r="E276" s="32">
        <v>19300</v>
      </c>
      <c r="F276" s="24">
        <f t="shared" si="18"/>
        <v>23160</v>
      </c>
      <c r="G276" s="77"/>
    </row>
    <row r="277" spans="1:7" ht="10.5" customHeight="1">
      <c r="A277" s="6">
        <f t="shared" si="19"/>
        <v>257</v>
      </c>
      <c r="B277" s="40">
        <v>58</v>
      </c>
      <c r="C277" s="19" t="s">
        <v>396</v>
      </c>
      <c r="D277" s="19" t="s">
        <v>397</v>
      </c>
      <c r="E277" s="32">
        <v>19300</v>
      </c>
      <c r="F277" s="24">
        <f t="shared" si="18"/>
        <v>23160</v>
      </c>
      <c r="G277" s="77"/>
    </row>
    <row r="278" spans="1:7" ht="10.5" customHeight="1">
      <c r="A278" s="6">
        <f t="shared" si="19"/>
        <v>258</v>
      </c>
      <c r="B278" s="40">
        <v>52</v>
      </c>
      <c r="C278" s="19" t="s">
        <v>399</v>
      </c>
      <c r="D278" s="19" t="s">
        <v>11</v>
      </c>
      <c r="E278" s="32">
        <v>3125</v>
      </c>
      <c r="F278" s="24">
        <f t="shared" si="18"/>
        <v>3750</v>
      </c>
      <c r="G278" s="77"/>
    </row>
    <row r="279" spans="1:7" ht="10.5" customHeight="1">
      <c r="A279" s="6">
        <f t="shared" si="19"/>
        <v>259</v>
      </c>
      <c r="B279" s="40" t="s">
        <v>401</v>
      </c>
      <c r="C279" s="10" t="s">
        <v>286</v>
      </c>
      <c r="D279" s="19" t="s">
        <v>400</v>
      </c>
      <c r="E279" s="32">
        <v>1020</v>
      </c>
      <c r="F279" s="24">
        <f t="shared" si="18"/>
        <v>1224</v>
      </c>
      <c r="G279" s="77"/>
    </row>
    <row r="280" spans="1:7" ht="10.5" customHeight="1">
      <c r="A280" s="6">
        <f t="shared" si="19"/>
        <v>260</v>
      </c>
      <c r="B280" s="40">
        <v>5181</v>
      </c>
      <c r="C280" s="10" t="s">
        <v>379</v>
      </c>
      <c r="D280" s="7" t="s">
        <v>404</v>
      </c>
      <c r="E280" s="31">
        <v>13050</v>
      </c>
      <c r="F280" s="24">
        <f t="shared" si="18"/>
        <v>15660</v>
      </c>
      <c r="G280" s="77"/>
    </row>
    <row r="281" spans="1:7" ht="10.5" customHeight="1">
      <c r="A281" s="6">
        <f t="shared" si="19"/>
        <v>261</v>
      </c>
      <c r="B281" s="40">
        <v>56</v>
      </c>
      <c r="C281" s="10" t="s">
        <v>402</v>
      </c>
      <c r="D281" s="9" t="s">
        <v>403</v>
      </c>
      <c r="E281" s="32">
        <v>13050</v>
      </c>
      <c r="F281" s="24">
        <f t="shared" si="18"/>
        <v>15660</v>
      </c>
      <c r="G281" s="77"/>
    </row>
    <row r="282" spans="1:7" ht="10.5" customHeight="1">
      <c r="A282" s="6">
        <f t="shared" si="19"/>
        <v>262</v>
      </c>
      <c r="B282" s="40">
        <v>8143</v>
      </c>
      <c r="C282" s="10" t="s">
        <v>382</v>
      </c>
      <c r="D282" s="7" t="s">
        <v>405</v>
      </c>
      <c r="E282" s="31">
        <v>3600</v>
      </c>
      <c r="F282" s="24">
        <f t="shared" si="18"/>
        <v>4320</v>
      </c>
      <c r="G282" s="77"/>
    </row>
    <row r="283" spans="1:7" ht="10.5" customHeight="1" thickBot="1">
      <c r="A283" s="83">
        <f t="shared" si="19"/>
        <v>263</v>
      </c>
      <c r="B283" s="92" t="s">
        <v>431</v>
      </c>
      <c r="C283" s="84" t="s">
        <v>369</v>
      </c>
      <c r="D283" s="87" t="s">
        <v>373</v>
      </c>
      <c r="E283" s="85">
        <v>10785</v>
      </c>
      <c r="F283" s="86">
        <f t="shared" si="18"/>
        <v>12942</v>
      </c>
      <c r="G283" s="77"/>
    </row>
    <row r="284" spans="1:9" s="45" customFormat="1" ht="14.25" customHeight="1" thickBot="1">
      <c r="A284" s="62" t="s">
        <v>296</v>
      </c>
      <c r="B284" s="64"/>
      <c r="C284" s="63"/>
      <c r="D284" s="63"/>
      <c r="E284" s="64"/>
      <c r="F284" s="76"/>
      <c r="G284" s="77"/>
      <c r="H284" s="75"/>
      <c r="I284" s="79"/>
    </row>
    <row r="285" spans="1:7" ht="10.5" customHeight="1">
      <c r="A285" s="4">
        <f>A283+1</f>
        <v>264</v>
      </c>
      <c r="B285" s="50">
        <v>895</v>
      </c>
      <c r="C285" s="11" t="s">
        <v>60</v>
      </c>
      <c r="D285" s="5" t="s">
        <v>61</v>
      </c>
      <c r="E285" s="32">
        <v>28500</v>
      </c>
      <c r="F285" s="24">
        <f aca="true" t="shared" si="20" ref="F285:F321">E285*1.2</f>
        <v>34200</v>
      </c>
      <c r="G285" s="77"/>
    </row>
    <row r="286" spans="1:7" ht="10.5" customHeight="1">
      <c r="A286" s="6">
        <f aca="true" t="shared" si="21" ref="A286:A321">A285+1</f>
        <v>265</v>
      </c>
      <c r="B286" s="42">
        <v>897</v>
      </c>
      <c r="C286" s="19" t="s">
        <v>328</v>
      </c>
      <c r="D286" s="9" t="s">
        <v>329</v>
      </c>
      <c r="E286" s="31">
        <v>28500</v>
      </c>
      <c r="F286" s="24">
        <f t="shared" si="20"/>
        <v>34200</v>
      </c>
      <c r="G286" s="77"/>
    </row>
    <row r="287" spans="1:7" ht="10.5" customHeight="1">
      <c r="A287" s="6">
        <f t="shared" si="21"/>
        <v>266</v>
      </c>
      <c r="B287" s="40">
        <v>9188</v>
      </c>
      <c r="C287" s="10" t="s">
        <v>185</v>
      </c>
      <c r="D287" s="7" t="s">
        <v>200</v>
      </c>
      <c r="E287" s="31">
        <v>195</v>
      </c>
      <c r="F287" s="24">
        <f t="shared" si="20"/>
        <v>234</v>
      </c>
      <c r="G287" s="77"/>
    </row>
    <row r="288" spans="1:7" ht="10.5" customHeight="1">
      <c r="A288" s="6">
        <f t="shared" si="21"/>
        <v>267</v>
      </c>
      <c r="B288" s="40">
        <v>9434</v>
      </c>
      <c r="C288" s="10" t="s">
        <v>186</v>
      </c>
      <c r="D288" s="7" t="s">
        <v>30</v>
      </c>
      <c r="E288" s="31">
        <v>380</v>
      </c>
      <c r="F288" s="24">
        <f t="shared" si="20"/>
        <v>456</v>
      </c>
      <c r="G288" s="77"/>
    </row>
    <row r="289" spans="1:7" ht="10.5" customHeight="1">
      <c r="A289" s="6">
        <f t="shared" si="21"/>
        <v>268</v>
      </c>
      <c r="B289" s="40" t="s">
        <v>242</v>
      </c>
      <c r="C289" s="10" t="s">
        <v>173</v>
      </c>
      <c r="D289" s="48" t="s">
        <v>128</v>
      </c>
      <c r="E289" s="31">
        <v>110</v>
      </c>
      <c r="F289" s="24">
        <f t="shared" si="20"/>
        <v>132</v>
      </c>
      <c r="G289" s="77"/>
    </row>
    <row r="290" spans="1:7" ht="10.5" customHeight="1">
      <c r="A290" s="6">
        <f t="shared" si="21"/>
        <v>269</v>
      </c>
      <c r="B290" s="40">
        <v>9942</v>
      </c>
      <c r="C290" s="10" t="s">
        <v>445</v>
      </c>
      <c r="D290" s="10" t="s">
        <v>66</v>
      </c>
      <c r="E290" s="31">
        <v>2300</v>
      </c>
      <c r="F290" s="24">
        <f t="shared" si="20"/>
        <v>2760</v>
      </c>
      <c r="G290" s="77"/>
    </row>
    <row r="291" spans="1:7" ht="10.5" customHeight="1">
      <c r="A291" s="6">
        <f t="shared" si="21"/>
        <v>270</v>
      </c>
      <c r="B291" s="40">
        <v>9230</v>
      </c>
      <c r="C291" s="10" t="s">
        <v>187</v>
      </c>
      <c r="D291" s="10" t="s">
        <v>287</v>
      </c>
      <c r="E291" s="31">
        <v>485</v>
      </c>
      <c r="F291" s="24">
        <f t="shared" si="20"/>
        <v>582</v>
      </c>
      <c r="G291" s="77"/>
    </row>
    <row r="292" spans="1:7" ht="10.5" customHeight="1">
      <c r="A292" s="6">
        <f t="shared" si="21"/>
        <v>271</v>
      </c>
      <c r="B292" s="42" t="s">
        <v>425</v>
      </c>
      <c r="C292" s="10" t="s">
        <v>282</v>
      </c>
      <c r="D292" s="10" t="s">
        <v>276</v>
      </c>
      <c r="E292" s="31">
        <v>4000</v>
      </c>
      <c r="F292" s="24">
        <f t="shared" si="20"/>
        <v>4800</v>
      </c>
      <c r="G292" s="77"/>
    </row>
    <row r="293" spans="1:7" ht="10.5" customHeight="1">
      <c r="A293" s="6">
        <f t="shared" si="21"/>
        <v>272</v>
      </c>
      <c r="B293" s="40">
        <v>5114</v>
      </c>
      <c r="C293" s="10" t="s">
        <v>281</v>
      </c>
      <c r="D293" s="10" t="s">
        <v>276</v>
      </c>
      <c r="E293" s="31">
        <v>5600</v>
      </c>
      <c r="F293" s="24">
        <f t="shared" si="20"/>
        <v>6720</v>
      </c>
      <c r="G293" s="77"/>
    </row>
    <row r="294" spans="1:7" ht="10.5" customHeight="1">
      <c r="A294" s="6">
        <f t="shared" si="21"/>
        <v>273</v>
      </c>
      <c r="B294" s="40">
        <v>534</v>
      </c>
      <c r="C294" s="10" t="s">
        <v>58</v>
      </c>
      <c r="D294" s="48" t="s">
        <v>509</v>
      </c>
      <c r="E294" s="31">
        <v>5000</v>
      </c>
      <c r="F294" s="24">
        <f t="shared" si="20"/>
        <v>6000</v>
      </c>
      <c r="G294" s="77"/>
    </row>
    <row r="295" spans="1:7" ht="10.5" customHeight="1">
      <c r="A295" s="6">
        <f t="shared" si="21"/>
        <v>274</v>
      </c>
      <c r="B295" s="40">
        <v>546</v>
      </c>
      <c r="C295" s="10" t="s">
        <v>475</v>
      </c>
      <c r="D295" s="48" t="s">
        <v>510</v>
      </c>
      <c r="E295" s="31">
        <v>7560</v>
      </c>
      <c r="F295" s="24">
        <f t="shared" si="20"/>
        <v>9072</v>
      </c>
      <c r="G295" s="77"/>
    </row>
    <row r="296" spans="1:7" ht="10.5" customHeight="1">
      <c r="A296" s="6">
        <f t="shared" si="21"/>
        <v>275</v>
      </c>
      <c r="B296" s="40">
        <v>541</v>
      </c>
      <c r="C296" s="10" t="s">
        <v>446</v>
      </c>
      <c r="D296" s="10" t="s">
        <v>447</v>
      </c>
      <c r="E296" s="31">
        <v>30200</v>
      </c>
      <c r="F296" s="24">
        <f t="shared" si="20"/>
        <v>36240</v>
      </c>
      <c r="G296" s="77"/>
    </row>
    <row r="297" spans="1:7" ht="10.5" customHeight="1">
      <c r="A297" s="6">
        <f t="shared" si="21"/>
        <v>276</v>
      </c>
      <c r="B297" s="40">
        <v>590</v>
      </c>
      <c r="C297" s="10" t="s">
        <v>466</v>
      </c>
      <c r="D297" s="10" t="s">
        <v>471</v>
      </c>
      <c r="E297" s="31">
        <v>29500</v>
      </c>
      <c r="F297" s="24">
        <f t="shared" si="20"/>
        <v>35400</v>
      </c>
      <c r="G297" s="77"/>
    </row>
    <row r="298" spans="1:7" ht="10.5" customHeight="1">
      <c r="A298" s="6">
        <f t="shared" si="21"/>
        <v>277</v>
      </c>
      <c r="B298" s="40">
        <v>841</v>
      </c>
      <c r="C298" s="10" t="s">
        <v>467</v>
      </c>
      <c r="D298" s="10" t="s">
        <v>470</v>
      </c>
      <c r="E298" s="31">
        <v>29500</v>
      </c>
      <c r="F298" s="24">
        <f t="shared" si="20"/>
        <v>35400</v>
      </c>
      <c r="G298" s="77"/>
    </row>
    <row r="299" spans="1:7" ht="10.5" customHeight="1">
      <c r="A299" s="6">
        <f t="shared" si="21"/>
        <v>278</v>
      </c>
      <c r="B299" s="40" t="s">
        <v>246</v>
      </c>
      <c r="C299" s="10" t="s">
        <v>62</v>
      </c>
      <c r="D299" s="10" t="s">
        <v>63</v>
      </c>
      <c r="E299" s="31">
        <v>80</v>
      </c>
      <c r="F299" s="24">
        <f t="shared" si="20"/>
        <v>96</v>
      </c>
      <c r="G299" s="77"/>
    </row>
    <row r="300" spans="1:7" ht="10.5" customHeight="1">
      <c r="A300" s="6">
        <f t="shared" si="21"/>
        <v>279</v>
      </c>
      <c r="B300" s="40" t="s">
        <v>247</v>
      </c>
      <c r="C300" s="10" t="s">
        <v>118</v>
      </c>
      <c r="D300" s="10" t="s">
        <v>119</v>
      </c>
      <c r="E300" s="31">
        <v>2520</v>
      </c>
      <c r="F300" s="24">
        <f t="shared" si="20"/>
        <v>3024</v>
      </c>
      <c r="G300" s="77"/>
    </row>
    <row r="301" spans="1:7" ht="10.5" customHeight="1">
      <c r="A301" s="6">
        <f t="shared" si="21"/>
        <v>280</v>
      </c>
      <c r="B301" s="40" t="s">
        <v>248</v>
      </c>
      <c r="C301" s="10" t="s">
        <v>135</v>
      </c>
      <c r="D301" s="10" t="s">
        <v>299</v>
      </c>
      <c r="E301" s="31">
        <v>2875</v>
      </c>
      <c r="F301" s="24">
        <f t="shared" si="20"/>
        <v>3450</v>
      </c>
      <c r="G301" s="77"/>
    </row>
    <row r="302" spans="1:7" ht="10.5" customHeight="1">
      <c r="A302" s="6">
        <f t="shared" si="21"/>
        <v>281</v>
      </c>
      <c r="B302" s="40" t="s">
        <v>511</v>
      </c>
      <c r="C302" s="10" t="s">
        <v>297</v>
      </c>
      <c r="D302" s="10" t="s">
        <v>298</v>
      </c>
      <c r="E302" s="31">
        <v>2395</v>
      </c>
      <c r="F302" s="24">
        <f t="shared" si="20"/>
        <v>2874</v>
      </c>
      <c r="G302" s="77"/>
    </row>
    <row r="303" spans="1:7" ht="10.5" customHeight="1">
      <c r="A303" s="6">
        <f t="shared" si="21"/>
        <v>282</v>
      </c>
      <c r="B303" s="40" t="s">
        <v>506</v>
      </c>
      <c r="C303" s="10" t="s">
        <v>332</v>
      </c>
      <c r="D303" s="10" t="s">
        <v>333</v>
      </c>
      <c r="E303" s="31">
        <v>80</v>
      </c>
      <c r="F303" s="24">
        <f t="shared" si="20"/>
        <v>96</v>
      </c>
      <c r="G303" s="77"/>
    </row>
    <row r="304" spans="1:7" ht="10.5" customHeight="1">
      <c r="A304" s="6">
        <f t="shared" si="21"/>
        <v>283</v>
      </c>
      <c r="B304" s="40" t="s">
        <v>253</v>
      </c>
      <c r="C304" s="10" t="s">
        <v>28</v>
      </c>
      <c r="D304" s="10" t="s">
        <v>148</v>
      </c>
      <c r="E304" s="31">
        <v>320</v>
      </c>
      <c r="F304" s="24">
        <f t="shared" si="20"/>
        <v>384</v>
      </c>
      <c r="G304" s="77"/>
    </row>
    <row r="305" spans="1:7" ht="10.5" customHeight="1">
      <c r="A305" s="6">
        <f t="shared" si="21"/>
        <v>284</v>
      </c>
      <c r="B305" s="40">
        <v>9104</v>
      </c>
      <c r="C305" s="10" t="s">
        <v>217</v>
      </c>
      <c r="D305" s="10" t="s">
        <v>148</v>
      </c>
      <c r="E305" s="31">
        <v>130</v>
      </c>
      <c r="F305" s="24">
        <f t="shared" si="20"/>
        <v>156</v>
      </c>
      <c r="G305" s="77"/>
    </row>
    <row r="306" spans="1:7" ht="10.5" customHeight="1">
      <c r="A306" s="6">
        <f t="shared" si="21"/>
        <v>285</v>
      </c>
      <c r="B306" s="40" t="s">
        <v>256</v>
      </c>
      <c r="C306" s="10" t="s">
        <v>59</v>
      </c>
      <c r="D306" s="10" t="s">
        <v>99</v>
      </c>
      <c r="E306" s="31">
        <v>10</v>
      </c>
      <c r="F306" s="24">
        <f t="shared" si="20"/>
        <v>12</v>
      </c>
      <c r="G306" s="77"/>
    </row>
    <row r="307" spans="1:7" ht="10.5" customHeight="1">
      <c r="A307" s="6">
        <f t="shared" si="21"/>
        <v>286</v>
      </c>
      <c r="B307" s="40" t="s">
        <v>259</v>
      </c>
      <c r="C307" s="10" t="s">
        <v>54</v>
      </c>
      <c r="D307" s="10" t="s">
        <v>55</v>
      </c>
      <c r="E307" s="31">
        <v>147</v>
      </c>
      <c r="F307" s="24">
        <f t="shared" si="20"/>
        <v>176.4</v>
      </c>
      <c r="G307" s="77"/>
    </row>
    <row r="308" spans="1:7" ht="10.5" customHeight="1">
      <c r="A308" s="6">
        <f t="shared" si="21"/>
        <v>287</v>
      </c>
      <c r="B308" s="40" t="s">
        <v>260</v>
      </c>
      <c r="C308" s="10" t="s">
        <v>142</v>
      </c>
      <c r="D308" s="10" t="s">
        <v>120</v>
      </c>
      <c r="E308" s="31">
        <v>625</v>
      </c>
      <c r="F308" s="24">
        <f t="shared" si="20"/>
        <v>750</v>
      </c>
      <c r="G308" s="77"/>
    </row>
    <row r="309" spans="1:7" ht="10.5" customHeight="1">
      <c r="A309" s="6">
        <f t="shared" si="21"/>
        <v>288</v>
      </c>
      <c r="B309" s="40" t="s">
        <v>401</v>
      </c>
      <c r="C309" s="10" t="s">
        <v>286</v>
      </c>
      <c r="D309" s="10" t="s">
        <v>123</v>
      </c>
      <c r="E309" s="31">
        <v>1020</v>
      </c>
      <c r="F309" s="24">
        <f t="shared" si="20"/>
        <v>1224</v>
      </c>
      <c r="G309" s="77"/>
    </row>
    <row r="310" spans="1:7" ht="10.5" customHeight="1">
      <c r="A310" s="6">
        <f t="shared" si="21"/>
        <v>289</v>
      </c>
      <c r="B310" s="40">
        <v>9063</v>
      </c>
      <c r="C310" s="10" t="s">
        <v>504</v>
      </c>
      <c r="D310" s="10" t="s">
        <v>505</v>
      </c>
      <c r="E310" s="31">
        <v>50</v>
      </c>
      <c r="F310" s="24">
        <f t="shared" si="20"/>
        <v>60</v>
      </c>
      <c r="G310" s="77"/>
    </row>
    <row r="311" spans="1:7" ht="10.5" customHeight="1">
      <c r="A311" s="6">
        <f t="shared" si="21"/>
        <v>290</v>
      </c>
      <c r="B311" s="40">
        <v>9430</v>
      </c>
      <c r="C311" s="10" t="s">
        <v>64</v>
      </c>
      <c r="D311" s="10" t="s">
        <v>175</v>
      </c>
      <c r="E311" s="31">
        <v>21460</v>
      </c>
      <c r="F311" s="24">
        <f t="shared" si="20"/>
        <v>25752</v>
      </c>
      <c r="G311" s="77"/>
    </row>
    <row r="312" spans="1:7" ht="10.5" customHeight="1">
      <c r="A312" s="6">
        <f t="shared" si="21"/>
        <v>291</v>
      </c>
      <c r="B312" s="40">
        <v>9756</v>
      </c>
      <c r="C312" s="10" t="s">
        <v>464</v>
      </c>
      <c r="D312" s="10" t="s">
        <v>469</v>
      </c>
      <c r="E312" s="31">
        <v>20500</v>
      </c>
      <c r="F312" s="24">
        <f t="shared" si="20"/>
        <v>24600</v>
      </c>
      <c r="G312" s="77"/>
    </row>
    <row r="313" spans="1:7" ht="10.5" customHeight="1">
      <c r="A313" s="6">
        <f t="shared" si="21"/>
        <v>292</v>
      </c>
      <c r="B313" s="40">
        <v>839</v>
      </c>
      <c r="C313" s="10" t="s">
        <v>465</v>
      </c>
      <c r="D313" s="10" t="s">
        <v>468</v>
      </c>
      <c r="E313" s="31">
        <v>21300</v>
      </c>
      <c r="F313" s="24">
        <f t="shared" si="20"/>
        <v>25560</v>
      </c>
      <c r="G313" s="77"/>
    </row>
    <row r="314" spans="1:7" ht="10.5" customHeight="1">
      <c r="A314" s="6">
        <f t="shared" si="21"/>
        <v>293</v>
      </c>
      <c r="B314" s="40">
        <v>9514</v>
      </c>
      <c r="C314" s="10" t="s">
        <v>67</v>
      </c>
      <c r="D314" s="10" t="s">
        <v>22</v>
      </c>
      <c r="E314" s="31">
        <v>215</v>
      </c>
      <c r="F314" s="24">
        <f t="shared" si="20"/>
        <v>258</v>
      </c>
      <c r="G314" s="77"/>
    </row>
    <row r="315" spans="1:7" ht="10.5" customHeight="1">
      <c r="A315" s="6">
        <f t="shared" si="21"/>
        <v>294</v>
      </c>
      <c r="B315" s="40">
        <v>9515</v>
      </c>
      <c r="C315" s="10" t="s">
        <v>136</v>
      </c>
      <c r="D315" s="10" t="s">
        <v>22</v>
      </c>
      <c r="E315" s="31">
        <v>280</v>
      </c>
      <c r="F315" s="24">
        <f t="shared" si="20"/>
        <v>336</v>
      </c>
      <c r="G315" s="77"/>
    </row>
    <row r="316" spans="1:7" ht="10.5" customHeight="1">
      <c r="A316" s="6">
        <f t="shared" si="21"/>
        <v>295</v>
      </c>
      <c r="B316" s="40" t="s">
        <v>512</v>
      </c>
      <c r="C316" s="10" t="s">
        <v>502</v>
      </c>
      <c r="D316" s="19" t="s">
        <v>503</v>
      </c>
      <c r="E316" s="32">
        <v>530</v>
      </c>
      <c r="F316" s="24">
        <f t="shared" si="20"/>
        <v>636</v>
      </c>
      <c r="G316" s="77"/>
    </row>
    <row r="317" spans="1:7" ht="10.5" customHeight="1">
      <c r="A317" s="6">
        <f t="shared" si="21"/>
        <v>296</v>
      </c>
      <c r="B317" s="40">
        <v>592</v>
      </c>
      <c r="C317" s="10" t="s">
        <v>279</v>
      </c>
      <c r="D317" s="10" t="s">
        <v>513</v>
      </c>
      <c r="E317" s="31">
        <v>3600</v>
      </c>
      <c r="F317" s="24">
        <f t="shared" si="20"/>
        <v>4320</v>
      </c>
      <c r="G317" s="77"/>
    </row>
    <row r="318" spans="1:7" ht="10.5" customHeight="1">
      <c r="A318" s="6">
        <f t="shared" si="21"/>
        <v>297</v>
      </c>
      <c r="B318" s="41">
        <v>593</v>
      </c>
      <c r="C318" s="15" t="s">
        <v>285</v>
      </c>
      <c r="D318" s="10" t="s">
        <v>514</v>
      </c>
      <c r="E318" s="34">
        <v>3600</v>
      </c>
      <c r="F318" s="24">
        <f t="shared" si="20"/>
        <v>4320</v>
      </c>
      <c r="G318" s="77"/>
    </row>
    <row r="319" spans="1:7" ht="10.5" customHeight="1">
      <c r="A319" s="6">
        <f t="shared" si="21"/>
        <v>298</v>
      </c>
      <c r="B319" s="41">
        <v>582</v>
      </c>
      <c r="C319" s="15" t="s">
        <v>330</v>
      </c>
      <c r="D319" s="10" t="s">
        <v>331</v>
      </c>
      <c r="E319" s="34">
        <v>125</v>
      </c>
      <c r="F319" s="24">
        <f t="shared" si="20"/>
        <v>150</v>
      </c>
      <c r="G319" s="77"/>
    </row>
    <row r="320" spans="1:7" ht="10.5" customHeight="1">
      <c r="A320" s="6">
        <f t="shared" si="21"/>
        <v>299</v>
      </c>
      <c r="B320" s="41">
        <v>571</v>
      </c>
      <c r="C320" s="15" t="s">
        <v>283</v>
      </c>
      <c r="D320" s="15" t="s">
        <v>284</v>
      </c>
      <c r="E320" s="34">
        <v>525</v>
      </c>
      <c r="F320" s="24">
        <f t="shared" si="20"/>
        <v>630</v>
      </c>
      <c r="G320" s="77"/>
    </row>
    <row r="321" spans="1:7" ht="10.5" customHeight="1" thickBot="1">
      <c r="A321" s="83">
        <f t="shared" si="21"/>
        <v>300</v>
      </c>
      <c r="B321" s="92">
        <v>122</v>
      </c>
      <c r="C321" s="84" t="s">
        <v>368</v>
      </c>
      <c r="D321" s="84" t="s">
        <v>443</v>
      </c>
      <c r="E321" s="85">
        <v>10785</v>
      </c>
      <c r="F321" s="86">
        <f t="shared" si="20"/>
        <v>12942</v>
      </c>
      <c r="G321" s="77"/>
    </row>
    <row r="322" spans="1:9" s="45" customFormat="1" ht="14.25" customHeight="1" thickBot="1">
      <c r="A322" s="62" t="s">
        <v>104</v>
      </c>
      <c r="B322" s="64"/>
      <c r="C322" s="63"/>
      <c r="D322" s="63"/>
      <c r="E322" s="64"/>
      <c r="F322" s="76"/>
      <c r="G322" s="77"/>
      <c r="H322" s="75"/>
      <c r="I322" s="79"/>
    </row>
    <row r="323" spans="1:7" ht="10.5" customHeight="1">
      <c r="A323" s="36">
        <f>A321+1</f>
        <v>301</v>
      </c>
      <c r="B323" s="42">
        <v>9564</v>
      </c>
      <c r="C323" s="35" t="s">
        <v>105</v>
      </c>
      <c r="D323" s="35" t="s">
        <v>162</v>
      </c>
      <c r="E323" s="32">
        <v>2850</v>
      </c>
      <c r="F323" s="24">
        <f aca="true" t="shared" si="22" ref="F323:F347">E323*1.2</f>
        <v>3420</v>
      </c>
      <c r="G323" s="77"/>
    </row>
    <row r="324" spans="1:7" ht="10.5" customHeight="1">
      <c r="A324" s="6">
        <f aca="true" t="shared" si="23" ref="A324:A347">A323+1</f>
        <v>302</v>
      </c>
      <c r="B324" s="42">
        <v>9898</v>
      </c>
      <c r="C324" s="10" t="s">
        <v>194</v>
      </c>
      <c r="D324" s="10" t="s">
        <v>162</v>
      </c>
      <c r="E324" s="31">
        <v>2850</v>
      </c>
      <c r="F324" s="24">
        <f t="shared" si="22"/>
        <v>3420</v>
      </c>
      <c r="G324" s="77"/>
    </row>
    <row r="325" spans="1:7" ht="10.5" customHeight="1">
      <c r="A325" s="6">
        <f t="shared" si="23"/>
        <v>303</v>
      </c>
      <c r="B325" s="40">
        <v>9577</v>
      </c>
      <c r="C325" s="10" t="s">
        <v>107</v>
      </c>
      <c r="D325" s="10" t="s">
        <v>4</v>
      </c>
      <c r="E325" s="31">
        <v>55</v>
      </c>
      <c r="F325" s="24">
        <f t="shared" si="22"/>
        <v>66</v>
      </c>
      <c r="G325" s="77"/>
    </row>
    <row r="326" spans="1:7" ht="10.5" customHeight="1">
      <c r="A326" s="6">
        <f t="shared" si="23"/>
        <v>304</v>
      </c>
      <c r="B326" s="40" t="s">
        <v>239</v>
      </c>
      <c r="C326" s="10" t="s">
        <v>129</v>
      </c>
      <c r="D326" s="10" t="s">
        <v>168</v>
      </c>
      <c r="E326" s="31">
        <v>1800</v>
      </c>
      <c r="F326" s="24">
        <f t="shared" si="22"/>
        <v>2160</v>
      </c>
      <c r="G326" s="77"/>
    </row>
    <row r="327" spans="1:7" ht="10.5" customHeight="1">
      <c r="A327" s="6">
        <f t="shared" si="23"/>
        <v>305</v>
      </c>
      <c r="B327" s="40" t="s">
        <v>240</v>
      </c>
      <c r="C327" s="10" t="s">
        <v>203</v>
      </c>
      <c r="D327" s="10" t="s">
        <v>168</v>
      </c>
      <c r="E327" s="31">
        <v>1250</v>
      </c>
      <c r="F327" s="24">
        <f t="shared" si="22"/>
        <v>1500</v>
      </c>
      <c r="G327" s="77"/>
    </row>
    <row r="328" spans="1:7" ht="10.5" customHeight="1">
      <c r="A328" s="6">
        <f t="shared" si="23"/>
        <v>306</v>
      </c>
      <c r="B328" s="40">
        <v>9557</v>
      </c>
      <c r="C328" s="10" t="s">
        <v>219</v>
      </c>
      <c r="D328" s="10" t="s">
        <v>125</v>
      </c>
      <c r="E328" s="31">
        <v>660</v>
      </c>
      <c r="F328" s="24">
        <f t="shared" si="22"/>
        <v>792</v>
      </c>
      <c r="G328" s="77"/>
    </row>
    <row r="329" spans="1:7" ht="10.5" customHeight="1">
      <c r="A329" s="6">
        <f t="shared" si="23"/>
        <v>307</v>
      </c>
      <c r="B329" s="88">
        <v>3114</v>
      </c>
      <c r="C329" s="89" t="s">
        <v>528</v>
      </c>
      <c r="D329" s="89" t="s">
        <v>529</v>
      </c>
      <c r="E329" s="90">
        <v>660</v>
      </c>
      <c r="F329" s="91">
        <f t="shared" si="22"/>
        <v>792</v>
      </c>
      <c r="G329" s="77"/>
    </row>
    <row r="330" spans="1:7" ht="10.5" customHeight="1">
      <c r="A330" s="6">
        <f t="shared" si="23"/>
        <v>308</v>
      </c>
      <c r="B330" s="40">
        <v>9903</v>
      </c>
      <c r="C330" s="10" t="s">
        <v>313</v>
      </c>
      <c r="D330" s="10" t="s">
        <v>314</v>
      </c>
      <c r="E330" s="31">
        <v>6000</v>
      </c>
      <c r="F330" s="24">
        <f t="shared" si="22"/>
        <v>7200</v>
      </c>
      <c r="G330" s="77"/>
    </row>
    <row r="331" spans="1:7" ht="10.5" customHeight="1">
      <c r="A331" s="6">
        <f t="shared" si="23"/>
        <v>309</v>
      </c>
      <c r="B331" s="40">
        <v>9578</v>
      </c>
      <c r="C331" s="10" t="s">
        <v>165</v>
      </c>
      <c r="D331" s="10" t="s">
        <v>166</v>
      </c>
      <c r="E331" s="31">
        <v>2700</v>
      </c>
      <c r="F331" s="24">
        <f t="shared" si="22"/>
        <v>3240</v>
      </c>
      <c r="G331" s="77"/>
    </row>
    <row r="332" spans="1:7" ht="10.5" customHeight="1">
      <c r="A332" s="6">
        <f t="shared" si="23"/>
        <v>310</v>
      </c>
      <c r="B332" s="40">
        <v>8136</v>
      </c>
      <c r="C332" s="10" t="s">
        <v>108</v>
      </c>
      <c r="D332" s="10" t="s">
        <v>109</v>
      </c>
      <c r="E332" s="31">
        <v>25</v>
      </c>
      <c r="F332" s="24">
        <f t="shared" si="22"/>
        <v>30</v>
      </c>
      <c r="G332" s="77"/>
    </row>
    <row r="333" spans="1:7" ht="10.5" customHeight="1">
      <c r="A333" s="6">
        <f t="shared" si="23"/>
        <v>311</v>
      </c>
      <c r="B333" s="40" t="s">
        <v>243</v>
      </c>
      <c r="C333" s="10" t="s">
        <v>195</v>
      </c>
      <c r="D333" s="48" t="s">
        <v>201</v>
      </c>
      <c r="E333" s="31">
        <v>700</v>
      </c>
      <c r="F333" s="24">
        <f t="shared" si="22"/>
        <v>840</v>
      </c>
      <c r="G333" s="77"/>
    </row>
    <row r="334" spans="1:7" ht="10.5" customHeight="1">
      <c r="A334" s="6">
        <f t="shared" si="23"/>
        <v>312</v>
      </c>
      <c r="B334" s="40">
        <v>9735</v>
      </c>
      <c r="C334" s="10" t="s">
        <v>335</v>
      </c>
      <c r="D334" s="48" t="s">
        <v>334</v>
      </c>
      <c r="E334" s="31">
        <v>700</v>
      </c>
      <c r="F334" s="24">
        <f t="shared" si="22"/>
        <v>840</v>
      </c>
      <c r="G334" s="77"/>
    </row>
    <row r="335" spans="1:7" ht="10.5" customHeight="1">
      <c r="A335" s="6">
        <f t="shared" si="23"/>
        <v>313</v>
      </c>
      <c r="B335" s="88">
        <v>3112</v>
      </c>
      <c r="C335" s="89" t="s">
        <v>527</v>
      </c>
      <c r="D335" s="89" t="s">
        <v>519</v>
      </c>
      <c r="E335" s="90">
        <v>3600</v>
      </c>
      <c r="F335" s="91">
        <f t="shared" si="22"/>
        <v>4320</v>
      </c>
      <c r="G335" s="77"/>
    </row>
    <row r="336" spans="1:7" ht="10.5" customHeight="1">
      <c r="A336" s="6">
        <f t="shared" si="23"/>
        <v>314</v>
      </c>
      <c r="B336" s="40">
        <v>9102</v>
      </c>
      <c r="C336" s="10" t="s">
        <v>494</v>
      </c>
      <c r="D336" s="48" t="s">
        <v>181</v>
      </c>
      <c r="E336" s="31">
        <v>11400</v>
      </c>
      <c r="F336" s="24">
        <f t="shared" si="22"/>
        <v>13680</v>
      </c>
      <c r="G336" s="77"/>
    </row>
    <row r="337" spans="1:7" ht="10.5" customHeight="1">
      <c r="A337" s="6">
        <f t="shared" si="23"/>
        <v>315</v>
      </c>
      <c r="B337" s="40">
        <v>9278</v>
      </c>
      <c r="C337" s="10" t="s">
        <v>311</v>
      </c>
      <c r="D337" s="10" t="s">
        <v>312</v>
      </c>
      <c r="E337" s="31">
        <v>13300</v>
      </c>
      <c r="F337" s="24">
        <f t="shared" si="22"/>
        <v>15960</v>
      </c>
      <c r="G337" s="77"/>
    </row>
    <row r="338" spans="1:7" ht="10.5" customHeight="1">
      <c r="A338" s="6">
        <f t="shared" si="23"/>
        <v>316</v>
      </c>
      <c r="B338" s="40">
        <v>9100</v>
      </c>
      <c r="C338" s="10" t="s">
        <v>310</v>
      </c>
      <c r="D338" s="10" t="s">
        <v>181</v>
      </c>
      <c r="E338" s="31">
        <v>13700</v>
      </c>
      <c r="F338" s="24">
        <f t="shared" si="22"/>
        <v>16440</v>
      </c>
      <c r="G338" s="77"/>
    </row>
    <row r="339" spans="1:7" ht="10.5" customHeight="1">
      <c r="A339" s="6">
        <f t="shared" si="23"/>
        <v>317</v>
      </c>
      <c r="B339" s="40">
        <v>9572</v>
      </c>
      <c r="C339" s="10" t="s">
        <v>106</v>
      </c>
      <c r="D339" s="10" t="s">
        <v>50</v>
      </c>
      <c r="E339" s="31">
        <v>2700</v>
      </c>
      <c r="F339" s="24">
        <f t="shared" si="22"/>
        <v>3240</v>
      </c>
      <c r="G339" s="77"/>
    </row>
    <row r="340" spans="1:7" ht="10.5" customHeight="1">
      <c r="A340" s="6">
        <f t="shared" si="23"/>
        <v>318</v>
      </c>
      <c r="B340" s="40">
        <v>9574</v>
      </c>
      <c r="C340" s="10" t="s">
        <v>163</v>
      </c>
      <c r="D340" s="10" t="s">
        <v>164</v>
      </c>
      <c r="E340" s="31">
        <v>1000</v>
      </c>
      <c r="F340" s="24">
        <f t="shared" si="22"/>
        <v>1200</v>
      </c>
      <c r="G340" s="77"/>
    </row>
    <row r="341" spans="1:7" ht="10.5" customHeight="1">
      <c r="A341" s="6">
        <f t="shared" si="23"/>
        <v>319</v>
      </c>
      <c r="B341" s="40" t="s">
        <v>417</v>
      </c>
      <c r="C341" s="10" t="s">
        <v>415</v>
      </c>
      <c r="D341" s="10" t="s">
        <v>52</v>
      </c>
      <c r="E341" s="31">
        <v>75</v>
      </c>
      <c r="F341" s="24">
        <f t="shared" si="22"/>
        <v>90</v>
      </c>
      <c r="G341" s="77"/>
    </row>
    <row r="342" spans="1:7" ht="10.5" customHeight="1">
      <c r="A342" s="6">
        <f t="shared" si="23"/>
        <v>320</v>
      </c>
      <c r="B342" s="40" t="s">
        <v>348</v>
      </c>
      <c r="C342" s="10" t="s">
        <v>278</v>
      </c>
      <c r="D342" s="10" t="s">
        <v>416</v>
      </c>
      <c r="E342" s="31">
        <v>80</v>
      </c>
      <c r="F342" s="24">
        <f t="shared" si="22"/>
        <v>96</v>
      </c>
      <c r="G342" s="77"/>
    </row>
    <row r="343" spans="1:7" ht="10.5" customHeight="1">
      <c r="A343" s="6">
        <f t="shared" si="23"/>
        <v>321</v>
      </c>
      <c r="B343" s="40" t="s">
        <v>262</v>
      </c>
      <c r="C343" s="18" t="s">
        <v>190</v>
      </c>
      <c r="D343" s="18" t="s">
        <v>207</v>
      </c>
      <c r="E343" s="31">
        <v>1250</v>
      </c>
      <c r="F343" s="24">
        <f t="shared" si="22"/>
        <v>1500</v>
      </c>
      <c r="G343" s="77"/>
    </row>
    <row r="344" spans="1:7" ht="10.5" customHeight="1">
      <c r="A344" s="6">
        <f t="shared" si="23"/>
        <v>322</v>
      </c>
      <c r="B344" s="40" t="s">
        <v>263</v>
      </c>
      <c r="C344" s="10" t="s">
        <v>122</v>
      </c>
      <c r="D344" s="10" t="s">
        <v>213</v>
      </c>
      <c r="E344" s="31">
        <v>1200</v>
      </c>
      <c r="F344" s="24">
        <f t="shared" si="22"/>
        <v>1440</v>
      </c>
      <c r="G344" s="77"/>
    </row>
    <row r="345" spans="1:7" ht="10.5" customHeight="1">
      <c r="A345" s="6">
        <f t="shared" si="23"/>
        <v>323</v>
      </c>
      <c r="B345" s="40" t="s">
        <v>267</v>
      </c>
      <c r="C345" s="15" t="s">
        <v>126</v>
      </c>
      <c r="D345" s="43" t="s">
        <v>150</v>
      </c>
      <c r="E345" s="34">
        <v>310</v>
      </c>
      <c r="F345" s="24">
        <f t="shared" si="22"/>
        <v>372</v>
      </c>
      <c r="G345" s="77"/>
    </row>
    <row r="346" spans="1:7" ht="10.5" customHeight="1">
      <c r="A346" s="6">
        <f t="shared" si="23"/>
        <v>324</v>
      </c>
      <c r="B346" s="41" t="s">
        <v>270</v>
      </c>
      <c r="C346" s="15" t="s">
        <v>439</v>
      </c>
      <c r="D346" s="43" t="s">
        <v>438</v>
      </c>
      <c r="E346" s="34">
        <v>2800</v>
      </c>
      <c r="F346" s="24">
        <f t="shared" si="22"/>
        <v>3360</v>
      </c>
      <c r="G346" s="77"/>
    </row>
    <row r="347" spans="1:7" ht="10.5" customHeight="1" thickBot="1">
      <c r="A347" s="6">
        <f t="shared" si="23"/>
        <v>325</v>
      </c>
      <c r="B347" s="41">
        <v>3660</v>
      </c>
      <c r="C347" s="15" t="s">
        <v>412</v>
      </c>
      <c r="D347" s="43" t="s">
        <v>436</v>
      </c>
      <c r="E347" s="34">
        <v>780</v>
      </c>
      <c r="F347" s="24">
        <f t="shared" si="22"/>
        <v>936</v>
      </c>
      <c r="G347" s="77"/>
    </row>
    <row r="348" spans="1:9" s="45" customFormat="1" ht="14.25" customHeight="1" thickBot="1">
      <c r="A348" s="62" t="s">
        <v>437</v>
      </c>
      <c r="B348" s="64"/>
      <c r="C348" s="63"/>
      <c r="D348" s="64"/>
      <c r="E348" s="64"/>
      <c r="F348" s="76"/>
      <c r="G348" s="77"/>
      <c r="H348" s="75"/>
      <c r="I348" s="79"/>
    </row>
    <row r="349" spans="1:7" ht="10.5" customHeight="1">
      <c r="A349" s="47">
        <f>A347+1</f>
        <v>326</v>
      </c>
      <c r="B349" s="51">
        <v>8176</v>
      </c>
      <c r="C349" s="35" t="s">
        <v>196</v>
      </c>
      <c r="D349" s="35" t="s">
        <v>215</v>
      </c>
      <c r="E349" s="32">
        <v>3300</v>
      </c>
      <c r="F349" s="24">
        <f aca="true" t="shared" si="24" ref="F349:F371">E349*1.2</f>
        <v>3960</v>
      </c>
      <c r="G349" s="77"/>
    </row>
    <row r="350" spans="1:7" ht="10.5" customHeight="1">
      <c r="A350" s="22">
        <f aca="true" t="shared" si="25" ref="A350:A371">A349+1</f>
        <v>327</v>
      </c>
      <c r="B350" s="40">
        <v>9581</v>
      </c>
      <c r="C350" s="10" t="s">
        <v>110</v>
      </c>
      <c r="D350" s="10" t="s">
        <v>204</v>
      </c>
      <c r="E350" s="31">
        <v>3300</v>
      </c>
      <c r="F350" s="24">
        <f t="shared" si="24"/>
        <v>3960</v>
      </c>
      <c r="G350" s="77"/>
    </row>
    <row r="351" spans="1:7" ht="10.5" customHeight="1">
      <c r="A351" s="22">
        <f t="shared" si="25"/>
        <v>328</v>
      </c>
      <c r="B351" s="40" t="s">
        <v>239</v>
      </c>
      <c r="C351" s="10" t="s">
        <v>129</v>
      </c>
      <c r="D351" s="10" t="s">
        <v>168</v>
      </c>
      <c r="E351" s="31">
        <v>1800</v>
      </c>
      <c r="F351" s="24">
        <f t="shared" si="24"/>
        <v>2160</v>
      </c>
      <c r="G351" s="77"/>
    </row>
    <row r="352" spans="1:7" ht="10.5" customHeight="1">
      <c r="A352" s="22">
        <f t="shared" si="25"/>
        <v>329</v>
      </c>
      <c r="B352" s="40" t="s">
        <v>240</v>
      </c>
      <c r="C352" s="10" t="s">
        <v>203</v>
      </c>
      <c r="D352" s="10" t="s">
        <v>168</v>
      </c>
      <c r="E352" s="31">
        <v>1250</v>
      </c>
      <c r="F352" s="24">
        <f t="shared" si="24"/>
        <v>1500</v>
      </c>
      <c r="G352" s="77"/>
    </row>
    <row r="353" spans="1:7" ht="10.5" customHeight="1">
      <c r="A353" s="22">
        <f t="shared" si="25"/>
        <v>330</v>
      </c>
      <c r="B353" s="40" t="s">
        <v>241</v>
      </c>
      <c r="C353" s="23" t="s">
        <v>306</v>
      </c>
      <c r="D353" s="48" t="s">
        <v>125</v>
      </c>
      <c r="E353" s="31">
        <v>225</v>
      </c>
      <c r="F353" s="24">
        <f t="shared" si="24"/>
        <v>270</v>
      </c>
      <c r="G353" s="77"/>
    </row>
    <row r="354" spans="1:7" ht="10.5" customHeight="1">
      <c r="A354" s="22">
        <f t="shared" si="25"/>
        <v>331</v>
      </c>
      <c r="B354" s="40" t="s">
        <v>243</v>
      </c>
      <c r="C354" s="10" t="s">
        <v>195</v>
      </c>
      <c r="D354" s="48" t="s">
        <v>201</v>
      </c>
      <c r="E354" s="31">
        <v>700</v>
      </c>
      <c r="F354" s="24">
        <f t="shared" si="24"/>
        <v>840</v>
      </c>
      <c r="G354" s="77"/>
    </row>
    <row r="355" spans="1:7" ht="10.5" customHeight="1">
      <c r="A355" s="22">
        <f t="shared" si="25"/>
        <v>332</v>
      </c>
      <c r="B355" s="40">
        <v>9582</v>
      </c>
      <c r="C355" s="10" t="s">
        <v>197</v>
      </c>
      <c r="D355" s="10" t="s">
        <v>205</v>
      </c>
      <c r="E355" s="31">
        <v>4100</v>
      </c>
      <c r="F355" s="24">
        <f t="shared" si="24"/>
        <v>4920</v>
      </c>
      <c r="G355" s="77"/>
    </row>
    <row r="356" spans="1:7" ht="10.5" customHeight="1">
      <c r="A356" s="22">
        <f t="shared" si="25"/>
        <v>333</v>
      </c>
      <c r="B356" s="40" t="s">
        <v>432</v>
      </c>
      <c r="C356" s="10" t="s">
        <v>198</v>
      </c>
      <c r="D356" s="10" t="s">
        <v>214</v>
      </c>
      <c r="E356" s="31">
        <v>4500</v>
      </c>
      <c r="F356" s="24">
        <f t="shared" si="24"/>
        <v>5400</v>
      </c>
      <c r="G356" s="77"/>
    </row>
    <row r="357" spans="1:8" s="20" customFormat="1" ht="10.5" customHeight="1">
      <c r="A357" s="22">
        <f t="shared" si="25"/>
        <v>334</v>
      </c>
      <c r="B357" s="88" t="s">
        <v>520</v>
      </c>
      <c r="C357" s="89" t="s">
        <v>518</v>
      </c>
      <c r="D357" s="89" t="s">
        <v>519</v>
      </c>
      <c r="E357" s="90">
        <v>3600</v>
      </c>
      <c r="F357" s="91">
        <f t="shared" si="24"/>
        <v>4320</v>
      </c>
      <c r="G357" s="77"/>
      <c r="H357" s="75"/>
    </row>
    <row r="358" spans="1:7" ht="10.5" customHeight="1">
      <c r="A358" s="22">
        <f t="shared" si="25"/>
        <v>335</v>
      </c>
      <c r="B358" s="40">
        <v>9585</v>
      </c>
      <c r="C358" s="10" t="s">
        <v>113</v>
      </c>
      <c r="D358" s="10" t="s">
        <v>167</v>
      </c>
      <c r="E358" s="31">
        <v>16265</v>
      </c>
      <c r="F358" s="24">
        <f t="shared" si="24"/>
        <v>19518</v>
      </c>
      <c r="G358" s="77"/>
    </row>
    <row r="359" spans="1:7" ht="10.5" customHeight="1">
      <c r="A359" s="22">
        <f t="shared" si="25"/>
        <v>336</v>
      </c>
      <c r="B359" s="40" t="s">
        <v>426</v>
      </c>
      <c r="C359" s="10" t="s">
        <v>151</v>
      </c>
      <c r="D359" s="10" t="s">
        <v>309</v>
      </c>
      <c r="E359" s="31">
        <v>16000</v>
      </c>
      <c r="F359" s="24">
        <f t="shared" si="24"/>
        <v>19200</v>
      </c>
      <c r="G359" s="77"/>
    </row>
    <row r="360" spans="1:7" ht="10.5" customHeight="1">
      <c r="A360" s="22">
        <f t="shared" si="25"/>
        <v>337</v>
      </c>
      <c r="B360" s="40">
        <v>9583</v>
      </c>
      <c r="C360" s="10" t="s">
        <v>111</v>
      </c>
      <c r="D360" s="10" t="s">
        <v>354</v>
      </c>
      <c r="E360" s="31">
        <v>2700</v>
      </c>
      <c r="F360" s="24">
        <f t="shared" si="24"/>
        <v>3240</v>
      </c>
      <c r="G360" s="77"/>
    </row>
    <row r="361" spans="1:7" ht="10.5" customHeight="1">
      <c r="A361" s="22">
        <f t="shared" si="25"/>
        <v>338</v>
      </c>
      <c r="B361" s="40">
        <v>9584</v>
      </c>
      <c r="C361" s="10" t="s">
        <v>112</v>
      </c>
      <c r="D361" s="10" t="s">
        <v>355</v>
      </c>
      <c r="E361" s="31">
        <v>2700</v>
      </c>
      <c r="F361" s="24">
        <f t="shared" si="24"/>
        <v>3240</v>
      </c>
      <c r="G361" s="77"/>
    </row>
    <row r="362" spans="1:7" ht="10.5" customHeight="1">
      <c r="A362" s="22">
        <f t="shared" si="25"/>
        <v>339</v>
      </c>
      <c r="B362" s="40">
        <v>9122</v>
      </c>
      <c r="C362" s="10" t="s">
        <v>212</v>
      </c>
      <c r="D362" s="10" t="s">
        <v>353</v>
      </c>
      <c r="E362" s="31">
        <v>2700</v>
      </c>
      <c r="F362" s="24">
        <f t="shared" si="24"/>
        <v>3240</v>
      </c>
      <c r="G362" s="77"/>
    </row>
    <row r="363" spans="1:7" ht="10.5" customHeight="1">
      <c r="A363" s="22">
        <f t="shared" si="25"/>
        <v>340</v>
      </c>
      <c r="B363" s="40" t="s">
        <v>262</v>
      </c>
      <c r="C363" s="18" t="s">
        <v>190</v>
      </c>
      <c r="D363" s="18" t="s">
        <v>207</v>
      </c>
      <c r="E363" s="31">
        <v>1250</v>
      </c>
      <c r="F363" s="24">
        <f t="shared" si="24"/>
        <v>1500</v>
      </c>
      <c r="G363" s="77"/>
    </row>
    <row r="364" spans="1:7" ht="10.5" customHeight="1">
      <c r="A364" s="22">
        <f t="shared" si="25"/>
        <v>341</v>
      </c>
      <c r="B364" s="40" t="s">
        <v>263</v>
      </c>
      <c r="C364" s="10" t="s">
        <v>122</v>
      </c>
      <c r="D364" s="48" t="s">
        <v>213</v>
      </c>
      <c r="E364" s="31">
        <v>1200</v>
      </c>
      <c r="F364" s="24">
        <f t="shared" si="24"/>
        <v>1440</v>
      </c>
      <c r="G364" s="77"/>
    </row>
    <row r="365" spans="1:7" ht="10.5" customHeight="1">
      <c r="A365" s="22">
        <f t="shared" si="25"/>
        <v>342</v>
      </c>
      <c r="B365" s="40">
        <v>9207</v>
      </c>
      <c r="C365" s="10" t="s">
        <v>199</v>
      </c>
      <c r="D365" s="48" t="s">
        <v>202</v>
      </c>
      <c r="E365" s="31">
        <v>140</v>
      </c>
      <c r="F365" s="24">
        <f t="shared" si="24"/>
        <v>168</v>
      </c>
      <c r="G365" s="77"/>
    </row>
    <row r="366" spans="1:7" ht="10.5" customHeight="1">
      <c r="A366" s="22">
        <f t="shared" si="25"/>
        <v>343</v>
      </c>
      <c r="B366" s="40" t="s">
        <v>267</v>
      </c>
      <c r="C366" s="15" t="s">
        <v>126</v>
      </c>
      <c r="D366" s="43" t="s">
        <v>150</v>
      </c>
      <c r="E366" s="31">
        <v>310</v>
      </c>
      <c r="F366" s="24">
        <f t="shared" si="24"/>
        <v>372</v>
      </c>
      <c r="G366" s="77"/>
    </row>
    <row r="367" spans="1:7" ht="10.5" customHeight="1">
      <c r="A367" s="6">
        <f t="shared" si="25"/>
        <v>344</v>
      </c>
      <c r="B367" s="40">
        <v>9190</v>
      </c>
      <c r="C367" s="15" t="s">
        <v>414</v>
      </c>
      <c r="D367" s="43" t="s">
        <v>436</v>
      </c>
      <c r="E367" s="31">
        <v>830</v>
      </c>
      <c r="F367" s="24">
        <f t="shared" si="24"/>
        <v>996</v>
      </c>
      <c r="G367" s="77"/>
    </row>
    <row r="368" spans="1:7" ht="10.5" customHeight="1">
      <c r="A368" s="6">
        <f t="shared" si="25"/>
        <v>345</v>
      </c>
      <c r="B368" s="40" t="s">
        <v>270</v>
      </c>
      <c r="C368" s="10" t="s">
        <v>439</v>
      </c>
      <c r="D368" s="48" t="s">
        <v>438</v>
      </c>
      <c r="E368" s="31">
        <v>2800</v>
      </c>
      <c r="F368" s="24">
        <f t="shared" si="24"/>
        <v>3360</v>
      </c>
      <c r="G368" s="77"/>
    </row>
    <row r="369" spans="1:7" ht="10.5" customHeight="1">
      <c r="A369" s="6">
        <f t="shared" si="25"/>
        <v>346</v>
      </c>
      <c r="B369" s="40">
        <v>3659</v>
      </c>
      <c r="C369" s="10" t="s">
        <v>413</v>
      </c>
      <c r="D369" s="43" t="s">
        <v>436</v>
      </c>
      <c r="E369" s="34">
        <v>800</v>
      </c>
      <c r="F369" s="24">
        <f t="shared" si="24"/>
        <v>960</v>
      </c>
      <c r="G369" s="77"/>
    </row>
    <row r="370" spans="1:7" ht="10.5" customHeight="1">
      <c r="A370" s="6">
        <f t="shared" si="25"/>
        <v>347</v>
      </c>
      <c r="B370" s="58" t="s">
        <v>362</v>
      </c>
      <c r="C370" s="15" t="s">
        <v>347</v>
      </c>
      <c r="D370" s="48" t="s">
        <v>423</v>
      </c>
      <c r="E370" s="34">
        <v>1390</v>
      </c>
      <c r="F370" s="24">
        <f t="shared" si="24"/>
        <v>1668</v>
      </c>
      <c r="G370" s="77"/>
    </row>
    <row r="371" spans="1:7" ht="10.5" customHeight="1" thickBot="1">
      <c r="A371" s="21">
        <f t="shared" si="25"/>
        <v>348</v>
      </c>
      <c r="B371" s="40" t="s">
        <v>424</v>
      </c>
      <c r="C371" s="15" t="s">
        <v>350</v>
      </c>
      <c r="D371" s="8" t="s">
        <v>216</v>
      </c>
      <c r="E371" s="33">
        <v>1400</v>
      </c>
      <c r="F371" s="24">
        <f t="shared" si="24"/>
        <v>1680</v>
      </c>
      <c r="G371" s="77"/>
    </row>
    <row r="372" spans="1:9" s="45" customFormat="1" ht="14.25" customHeight="1" thickBot="1">
      <c r="A372" s="62" t="s">
        <v>366</v>
      </c>
      <c r="B372" s="64"/>
      <c r="C372" s="63"/>
      <c r="D372" s="63"/>
      <c r="E372" s="64"/>
      <c r="F372" s="76"/>
      <c r="G372" s="77"/>
      <c r="H372" s="75"/>
      <c r="I372" s="79"/>
    </row>
    <row r="373" spans="1:7" ht="10.5" customHeight="1">
      <c r="A373" s="6">
        <f>A371+1</f>
        <v>349</v>
      </c>
      <c r="B373" s="51">
        <v>905</v>
      </c>
      <c r="C373" s="35" t="s">
        <v>495</v>
      </c>
      <c r="D373" s="35" t="s">
        <v>496</v>
      </c>
      <c r="E373" s="32">
        <v>210</v>
      </c>
      <c r="F373" s="24">
        <f>E373*1.2</f>
        <v>252</v>
      </c>
      <c r="G373" s="77"/>
    </row>
    <row r="374" spans="1:7" ht="10.5" customHeight="1">
      <c r="A374" s="83">
        <f>A373+1</f>
        <v>350</v>
      </c>
      <c r="B374" s="93">
        <v>9867</v>
      </c>
      <c r="C374" s="84" t="s">
        <v>371</v>
      </c>
      <c r="D374" s="80" t="s">
        <v>375</v>
      </c>
      <c r="E374" s="85">
        <v>2305</v>
      </c>
      <c r="F374" s="86">
        <f>E374*1.2</f>
        <v>2766</v>
      </c>
      <c r="G374" s="77"/>
    </row>
    <row r="375" spans="1:7" ht="10.5" customHeight="1" thickBot="1">
      <c r="A375" s="21">
        <f>A374+1</f>
        <v>351</v>
      </c>
      <c r="B375" s="56">
        <v>9184</v>
      </c>
      <c r="C375" s="52" t="s">
        <v>434</v>
      </c>
      <c r="D375" s="52" t="s">
        <v>375</v>
      </c>
      <c r="E375" s="33">
        <v>1340</v>
      </c>
      <c r="F375" s="59">
        <f>E375*1.2</f>
        <v>1608</v>
      </c>
      <c r="G375" s="77"/>
    </row>
    <row r="376" spans="2:5" ht="11.25">
      <c r="B376" s="20"/>
      <c r="C376" s="1"/>
      <c r="E376" s="20"/>
    </row>
  </sheetData>
  <sheetProtection/>
  <autoFilter ref="A10:F375"/>
  <mergeCells count="9">
    <mergeCell ref="E8:F8"/>
    <mergeCell ref="A9:F9"/>
    <mergeCell ref="C8:D8"/>
    <mergeCell ref="C1:D2"/>
    <mergeCell ref="C3:D3"/>
    <mergeCell ref="C4:D4"/>
    <mergeCell ref="C5:D5"/>
    <mergeCell ref="C6:D6"/>
    <mergeCell ref="C7:D7"/>
  </mergeCells>
  <printOptions/>
  <pageMargins left="0.15748031496062992" right="0.2362204724409449" top="0.1968503937007874" bottom="0.15748031496062992" header="0.15748031496062992" footer="0.15748031496062992"/>
  <pageSetup fitToHeight="0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Булочкина</dc:creator>
  <cp:keywords/>
  <dc:description/>
  <cp:lastModifiedBy>Юлия М. Булочкина</cp:lastModifiedBy>
  <cp:lastPrinted>2021-12-30T05:59:10Z</cp:lastPrinted>
  <dcterms:created xsi:type="dcterms:W3CDTF">2005-11-10T06:03:50Z</dcterms:created>
  <dcterms:modified xsi:type="dcterms:W3CDTF">2022-01-10T09:04:27Z</dcterms:modified>
  <cp:category/>
  <cp:version/>
  <cp:contentType/>
  <cp:contentStatus/>
</cp:coreProperties>
</file>