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75" windowWidth="17400" windowHeight="3795" activeTab="0"/>
  </bookViews>
  <sheets>
    <sheet name="АО ШААЗ" sheetId="1" r:id="rId1"/>
  </sheets>
  <definedNames>
    <definedName name="_xlnm._FilterDatabase" localSheetId="0" hidden="1">'АО ШААЗ'!$B$8:$I$501</definedName>
  </definedNames>
  <calcPr fullCalcOnLoad="1" refMode="R1C1"/>
</workbook>
</file>

<file path=xl/sharedStrings.xml><?xml version="1.0" encoding="utf-8"?>
<sst xmlns="http://schemas.openxmlformats.org/spreadsheetml/2006/main" count="1726" uniqueCount="970">
  <si>
    <t xml:space="preserve"> </t>
  </si>
  <si>
    <t>№ п.п</t>
  </si>
  <si>
    <t>Маркировка изделия</t>
  </si>
  <si>
    <t>Характеристика изделия</t>
  </si>
  <si>
    <t>Норма упаковки</t>
  </si>
  <si>
    <t>Область применения</t>
  </si>
  <si>
    <t>31631А-1301010</t>
  </si>
  <si>
    <t>10/20</t>
  </si>
  <si>
    <t>3110А-1301010</t>
  </si>
  <si>
    <t>1/10/20</t>
  </si>
  <si>
    <t>330242А-1301010</t>
  </si>
  <si>
    <t>1/10</t>
  </si>
  <si>
    <t>5440В9А-1301010</t>
  </si>
  <si>
    <t>1/4</t>
  </si>
  <si>
    <t>642290А-1301010</t>
  </si>
  <si>
    <t>1/5</t>
  </si>
  <si>
    <t>543208А-1301010</t>
  </si>
  <si>
    <t>5432А5А-1301010</t>
  </si>
  <si>
    <t>437030А-1301010</t>
  </si>
  <si>
    <t>54115А-1301010</t>
  </si>
  <si>
    <t>54115А-1301010-11</t>
  </si>
  <si>
    <t>65115А-1301010</t>
  </si>
  <si>
    <t>3163А-1172010</t>
  </si>
  <si>
    <t>1/12</t>
  </si>
  <si>
    <t>1025А-1172010</t>
  </si>
  <si>
    <t>1/6</t>
  </si>
  <si>
    <t>1522А-1172010</t>
  </si>
  <si>
    <t>2022А-1172010</t>
  </si>
  <si>
    <t>3022А-1172010</t>
  </si>
  <si>
    <t>33081А-1172010</t>
  </si>
  <si>
    <t>4238А-1172010-01</t>
  </si>
  <si>
    <t>43085А-1172010</t>
  </si>
  <si>
    <t>53205А-1172010</t>
  </si>
  <si>
    <t>1/2/6</t>
  </si>
  <si>
    <t>5480А-1172010</t>
  </si>
  <si>
    <t>6520А-1172010</t>
  </si>
  <si>
    <t>65224А-1172010</t>
  </si>
  <si>
    <t>525613А-1172010</t>
  </si>
  <si>
    <t>1/7</t>
  </si>
  <si>
    <t>5297А-1172010</t>
  </si>
  <si>
    <t>1/5/6</t>
  </si>
  <si>
    <t>525625А-1172010</t>
  </si>
  <si>
    <t>4320А-1172010</t>
  </si>
  <si>
    <t>1/8/10</t>
  </si>
  <si>
    <t>4320Б5-1172010</t>
  </si>
  <si>
    <t>1</t>
  </si>
  <si>
    <t>6563РА-1172010</t>
  </si>
  <si>
    <t>84А-1172010</t>
  </si>
  <si>
    <t>Р А Д И А Т О Р Ы    О Т О П И Т Е Л Я  А Л Ю М И Н И Е В Ы Е   П О   Т Е Х Н О Л О Г И И    "NOCOLOK"</t>
  </si>
  <si>
    <t>159АП-8101060</t>
  </si>
  <si>
    <t>64221А-8101060</t>
  </si>
  <si>
    <t>4308А-8101060</t>
  </si>
  <si>
    <t>4/48</t>
  </si>
  <si>
    <t>6/20/108</t>
  </si>
  <si>
    <t>3110-1301010-61</t>
  </si>
  <si>
    <t>Р330242-1301010-01</t>
  </si>
  <si>
    <t>4308Ш-1301010</t>
  </si>
  <si>
    <t>54115Ш-1301010-01</t>
  </si>
  <si>
    <t>54115Ш-1301010-11</t>
  </si>
  <si>
    <t>5</t>
  </si>
  <si>
    <t>5460Ш-1301010</t>
  </si>
  <si>
    <t>5480Ш-1301010</t>
  </si>
  <si>
    <t>1/4/5</t>
  </si>
  <si>
    <t>4/5</t>
  </si>
  <si>
    <t>65115Ш-1301010-21</t>
  </si>
  <si>
    <t>65115Ш-1301010-22</t>
  </si>
  <si>
    <t>532301-1301010</t>
  </si>
  <si>
    <t>5323Е-1301010-10</t>
  </si>
  <si>
    <t>4320Я8-1301010-10</t>
  </si>
  <si>
    <t>4320Б5-1301010</t>
  </si>
  <si>
    <t>6563Р-1301010-10</t>
  </si>
  <si>
    <t>4320Я5-1301010</t>
  </si>
  <si>
    <t>107-1301010</t>
  </si>
  <si>
    <t>4370-1301010</t>
  </si>
  <si>
    <t>543208-1301010-001</t>
  </si>
  <si>
    <t>642290-1301010-011</t>
  </si>
  <si>
    <t>5551А2-1301010-001</t>
  </si>
  <si>
    <t>4238-1301010</t>
  </si>
  <si>
    <t>3205-1301010-20</t>
  </si>
  <si>
    <t>1/5/7</t>
  </si>
  <si>
    <t>5297Ш-1301010-10</t>
  </si>
  <si>
    <t>6212-1301010-10</t>
  </si>
  <si>
    <t>6212-1301010-20</t>
  </si>
  <si>
    <t>1/4/8</t>
  </si>
  <si>
    <t>24-1301010-01</t>
  </si>
  <si>
    <t>330242-1301010-01</t>
  </si>
  <si>
    <t>330242-1301010-03</t>
  </si>
  <si>
    <t>33027Ш-1301010</t>
  </si>
  <si>
    <t>ГАЗель выпуск до 1999г.</t>
  </si>
  <si>
    <t>3307-1301010-70</t>
  </si>
  <si>
    <t>51А-1301010</t>
  </si>
  <si>
    <t>Р53-1301010</t>
  </si>
  <si>
    <t>66-1301010</t>
  </si>
  <si>
    <t>3160-1301010</t>
  </si>
  <si>
    <t>3160-1301010-10</t>
  </si>
  <si>
    <t>3160Ш-1301010-21</t>
  </si>
  <si>
    <t>31608-1301010-02</t>
  </si>
  <si>
    <t>3741Ш-1301010-05</t>
  </si>
  <si>
    <t>3741-1301010-04</t>
  </si>
  <si>
    <t>130-1301010</t>
  </si>
  <si>
    <t>5/7</t>
  </si>
  <si>
    <t>131-1301010-13</t>
  </si>
  <si>
    <t>432720-1301010-11</t>
  </si>
  <si>
    <t>5320Ш-1301010-33</t>
  </si>
  <si>
    <t>54115-1301010-10</t>
  </si>
  <si>
    <t>Р54115-1301010</t>
  </si>
  <si>
    <t xml:space="preserve">6520-1301010-01 </t>
  </si>
  <si>
    <t>5323-1301010-40</t>
  </si>
  <si>
    <t>5323-1301010</t>
  </si>
  <si>
    <t>5/6</t>
  </si>
  <si>
    <t>5323Я-1301010</t>
  </si>
  <si>
    <t>53371-1301010</t>
  </si>
  <si>
    <t>54325-1301010</t>
  </si>
  <si>
    <t>64221-1301010-10</t>
  </si>
  <si>
    <t>64229-1301010</t>
  </si>
  <si>
    <t>5432А5-1301010-001</t>
  </si>
  <si>
    <t>255-1301010-01</t>
  </si>
  <si>
    <t>256-1301010</t>
  </si>
  <si>
    <t>256-1301010-01</t>
  </si>
  <si>
    <t>6437-1301010-01</t>
  </si>
  <si>
    <t>6437-1301010-10</t>
  </si>
  <si>
    <t>65055-1301010-01</t>
  </si>
  <si>
    <t>3205-1301010-01</t>
  </si>
  <si>
    <t>3205-1301010</t>
  </si>
  <si>
    <t>3205-1301010-02</t>
  </si>
  <si>
    <t>5256-1301010</t>
  </si>
  <si>
    <t>677-1301010-20</t>
  </si>
  <si>
    <t>Р699-1301010</t>
  </si>
  <si>
    <t>283-1301010-01</t>
  </si>
  <si>
    <t>Р44056-1301010</t>
  </si>
  <si>
    <t>Р44080-1301010</t>
  </si>
  <si>
    <t>К700-1301010</t>
  </si>
  <si>
    <t>К701-1301010</t>
  </si>
  <si>
    <t>остов радиатора</t>
  </si>
  <si>
    <t>2002-1301010</t>
  </si>
  <si>
    <t>2007-1301010-02</t>
  </si>
  <si>
    <t>Спец. автотехника</t>
  </si>
  <si>
    <t>530-1301010-11</t>
  </si>
  <si>
    <t>Дизель-генераторы</t>
  </si>
  <si>
    <t>533-1301010</t>
  </si>
  <si>
    <t>7428-1301010</t>
  </si>
  <si>
    <t>740-1301020</t>
  </si>
  <si>
    <t>750-1301020</t>
  </si>
  <si>
    <t>530-1301020-Б</t>
  </si>
  <si>
    <t>2101-8101060-02</t>
  </si>
  <si>
    <t>6/56/108</t>
  </si>
  <si>
    <t>2110-8101060</t>
  </si>
  <si>
    <t>3110-8101060</t>
  </si>
  <si>
    <t>3110-8101060-10</t>
  </si>
  <si>
    <t>3302-8101060</t>
  </si>
  <si>
    <t>3302-8101060-10</t>
  </si>
  <si>
    <t>3307-8101060</t>
  </si>
  <si>
    <t>Р53-8101060</t>
  </si>
  <si>
    <t>2/10/40</t>
  </si>
  <si>
    <t>73-8101060</t>
  </si>
  <si>
    <t>73-8101060-10</t>
  </si>
  <si>
    <t>7301-8101060</t>
  </si>
  <si>
    <t>130Ш-8101012</t>
  </si>
  <si>
    <t>4331-8101012</t>
  </si>
  <si>
    <t>8/64</t>
  </si>
  <si>
    <t>4320-8101060</t>
  </si>
  <si>
    <t>8/64/72</t>
  </si>
  <si>
    <t>6363-8101060-01</t>
  </si>
  <si>
    <t>4/10/12/96</t>
  </si>
  <si>
    <t>103Ш-8101060</t>
  </si>
  <si>
    <t>Автобусы МАЗ 103,105,107,152,203,206,226,251,256 (выпуск до 2007г.)</t>
  </si>
  <si>
    <t>103Ш-8101060-20</t>
  </si>
  <si>
    <t>Автобусы МАЗ (выпуск с 2007г.), с краном</t>
  </si>
  <si>
    <t>504В-8101060-10</t>
  </si>
  <si>
    <t>64221-8101060</t>
  </si>
  <si>
    <t>250Ш-8101060</t>
  </si>
  <si>
    <t>6443-8101060</t>
  </si>
  <si>
    <t>324-8101060</t>
  </si>
  <si>
    <t>Отопитель 324, КАВЗ</t>
  </si>
  <si>
    <t>4202-8101060</t>
  </si>
  <si>
    <t>6/32/48</t>
  </si>
  <si>
    <t>Автобусы НЕФАЗ</t>
  </si>
  <si>
    <t>5256-8101060</t>
  </si>
  <si>
    <t>Автобусы ЛИАЗ</t>
  </si>
  <si>
    <t>Р44085-8101060</t>
  </si>
  <si>
    <t>Р44088-8101060</t>
  </si>
  <si>
    <t>Р818-8101060</t>
  </si>
  <si>
    <t>Р336-8101060-01</t>
  </si>
  <si>
    <t>О Т О П И Т Е Л И    В    С Б О Р Е</t>
  </si>
  <si>
    <t>159-8101010-02</t>
  </si>
  <si>
    <t>1/16</t>
  </si>
  <si>
    <t>159-8101010-11</t>
  </si>
  <si>
    <t>130Ш-8101010</t>
  </si>
  <si>
    <t>1/8/9</t>
  </si>
  <si>
    <t xml:space="preserve">130Ш-8101010-10 </t>
  </si>
  <si>
    <t>131Ш-8101010</t>
  </si>
  <si>
    <t>377-8101010-20</t>
  </si>
  <si>
    <t>4320-8101010-01</t>
  </si>
  <si>
    <t xml:space="preserve">324-8101010 </t>
  </si>
  <si>
    <t>1/4/12</t>
  </si>
  <si>
    <t>КАВЗ</t>
  </si>
  <si>
    <t>324-8101010-10</t>
  </si>
  <si>
    <t>Р336-8101010-20</t>
  </si>
  <si>
    <t>5320-1013010-02</t>
  </si>
  <si>
    <t>30</t>
  </si>
  <si>
    <t>5323-1013010-01</t>
  </si>
  <si>
    <t>1/2/30</t>
  </si>
  <si>
    <t>5323Р-1013010</t>
  </si>
  <si>
    <t>1/30</t>
  </si>
  <si>
    <t>4230-1013010</t>
  </si>
  <si>
    <t>алюм. трубчато-оребр.</t>
  </si>
  <si>
    <t>КАВЗ, ПАЗ</t>
  </si>
  <si>
    <t>ДГ5-3913010</t>
  </si>
  <si>
    <t>Автотехника</t>
  </si>
  <si>
    <t>Д1-3913010-50</t>
  </si>
  <si>
    <t>Д2-3913010-01</t>
  </si>
  <si>
    <t>Д2-3913010-21</t>
  </si>
  <si>
    <t>Д4-3913010</t>
  </si>
  <si>
    <t>ДГТ3-3913010</t>
  </si>
  <si>
    <t>ДГТ10-3913010-01</t>
  </si>
  <si>
    <t>ДГТ16-3913010-01</t>
  </si>
  <si>
    <t>ДГ25-3913010-10</t>
  </si>
  <si>
    <t>0020.10 8106 010-10</t>
  </si>
  <si>
    <t>бензин,7кВт,12В, ниж. крепл.</t>
  </si>
  <si>
    <t>0020.10 8106 010-20</t>
  </si>
  <si>
    <t>бензин,7кВт,12В, бок. крепл.</t>
  </si>
  <si>
    <t>0025.10 8106 010-10</t>
  </si>
  <si>
    <t xml:space="preserve">дизель,7кВт,12В, ниж.крепл. </t>
  </si>
  <si>
    <t>0025.10 8106 010-20</t>
  </si>
  <si>
    <t xml:space="preserve">дизель,7кВт,12В, бок.крепл. </t>
  </si>
  <si>
    <t>0025.20 8106 010-10</t>
  </si>
  <si>
    <t xml:space="preserve">дизель,7кВт,24В, ниж.крепл. </t>
  </si>
  <si>
    <t>0025.20 8106 010-20</t>
  </si>
  <si>
    <t xml:space="preserve">дизель,7кВт,24В, бок.крепл. </t>
  </si>
  <si>
    <t>ПЖД8Г-1015006</t>
  </si>
  <si>
    <t>дизель, 9/4 кВт, 24В</t>
  </si>
  <si>
    <t>ПЖД8-1015006-10</t>
  </si>
  <si>
    <t>дизель, 9/4 кВт, 12В</t>
  </si>
  <si>
    <t>ПЖД12Б-1015006-30</t>
  </si>
  <si>
    <t>дизель, 12/5 кВт, 24В</t>
  </si>
  <si>
    <t xml:space="preserve">ПЖД12Б-1015700 </t>
  </si>
  <si>
    <t>(монтажный комплект)</t>
  </si>
  <si>
    <t>дизель, 30 кВт, 24В</t>
  </si>
  <si>
    <t>ПЖД12М-1015006</t>
  </si>
  <si>
    <t xml:space="preserve">ПЖД12М-1015700 </t>
  </si>
  <si>
    <t>дизель, 37 кВт, 24В</t>
  </si>
  <si>
    <t>ПЖД24Б-1015006-50</t>
  </si>
  <si>
    <t>дизель, 24 кВт, 24В</t>
  </si>
  <si>
    <t>ПЖД30Е-1015006-10</t>
  </si>
  <si>
    <t>ПЖД30Л-1015006</t>
  </si>
  <si>
    <t>дизель, 57,5 кВт, 24В</t>
  </si>
  <si>
    <t>ПЖД600И-1015006-02</t>
  </si>
  <si>
    <t>дизель, 63 кВт, 24В</t>
  </si>
  <si>
    <t>У С Т А Н О В К И     О Т О П И Т Е Л Ь Н Ы Е   В О З Д У Ш Н Ы Е   Н Е З А В И С И М Ы Е</t>
  </si>
  <si>
    <t>02.8106010-10</t>
  </si>
  <si>
    <t xml:space="preserve">дизель, 2 кВт, 12В </t>
  </si>
  <si>
    <t>02.8106010</t>
  </si>
  <si>
    <t>дизель, 2 кВт, 24В</t>
  </si>
  <si>
    <t>О15-0010-10</t>
  </si>
  <si>
    <t>бензин, 2 кВт, 12В</t>
  </si>
  <si>
    <t>Спецтехника на шасси ГАЗ, ЗИЛ</t>
  </si>
  <si>
    <t>О15-0010-20</t>
  </si>
  <si>
    <t>бензин, 2 кВт, 24В</t>
  </si>
  <si>
    <t>МАЗ-537, АЦ-30 (на базе ГАЗ)</t>
  </si>
  <si>
    <t>дизель, 3 кВт, 12В(с м.к.)</t>
  </si>
  <si>
    <t>О31.8106010-01</t>
  </si>
  <si>
    <t>дизель, 3 кВт, 24В(с м.к.)</t>
  </si>
  <si>
    <t>О30-0010-10</t>
  </si>
  <si>
    <t>бензин, 3,48 кВт, 12В</t>
  </si>
  <si>
    <t>1/19</t>
  </si>
  <si>
    <t>КАВЗ-685, 3276, КС 3571 (нижнее расположение выхл. патрубка)</t>
  </si>
  <si>
    <t>О30-0010-20</t>
  </si>
  <si>
    <t>бензин, 3,48 кВт, 24В</t>
  </si>
  <si>
    <t>КС-3571, 4574, 5473 (нижнее расположение выхл. патрубка)</t>
  </si>
  <si>
    <t>О30-0010-30</t>
  </si>
  <si>
    <t>Спецтехника (верхнее расположение выхл. патрубка)</t>
  </si>
  <si>
    <t>ОБ1-0010</t>
  </si>
  <si>
    <t>дизель, 7,5 кВт, 220В</t>
  </si>
  <si>
    <t>дизель, 7,5 кВт, 12В</t>
  </si>
  <si>
    <t>Спецавтокузова</t>
  </si>
  <si>
    <t>ОВ65-0010-Б в.выхл</t>
  </si>
  <si>
    <t>ОВ65-0010-В н.выхл</t>
  </si>
  <si>
    <t>дизель, 7,5 кВт, 24В</t>
  </si>
  <si>
    <t>ОВ65-0010-Г в.выхл</t>
  </si>
  <si>
    <t>ОВ95-0010-10 н.вых.</t>
  </si>
  <si>
    <t xml:space="preserve">дизель, 11 кВт, 12В </t>
  </si>
  <si>
    <t>ЛАЗ-699Н / Спецавтокузова</t>
  </si>
  <si>
    <t>ОВ95-0010-20 в.вых.</t>
  </si>
  <si>
    <t>ОВ95-0010-30 н.вых.</t>
  </si>
  <si>
    <t xml:space="preserve">дизель, 11 кВт, 24В </t>
  </si>
  <si>
    <t>ОВ95-0010-40 в.вых.</t>
  </si>
  <si>
    <t>П Р О Ч И Е   И З Д Е Л И Я</t>
  </si>
  <si>
    <t>12-1304010-01</t>
  </si>
  <si>
    <t>пробка</t>
  </si>
  <si>
    <t>Радиатор ГАЗ</t>
  </si>
  <si>
    <t>Радиатор УАЗ</t>
  </si>
  <si>
    <t>4320-1304010</t>
  </si>
  <si>
    <t>Радиатор УРАЛ-5323, 4320</t>
  </si>
  <si>
    <t>5320-1304010-01</t>
  </si>
  <si>
    <t>5297-1311010-10</t>
  </si>
  <si>
    <t>расширительный бачок</t>
  </si>
  <si>
    <t>4308-1311010</t>
  </si>
  <si>
    <t>3203-1311010-10</t>
  </si>
  <si>
    <t>ПЖД12Д-1015740-20</t>
  </si>
  <si>
    <t>Топливный бак</t>
  </si>
  <si>
    <t>130-1314010-02</t>
  </si>
  <si>
    <t xml:space="preserve">5320-3419010 </t>
  </si>
  <si>
    <t>65115-3419010</t>
  </si>
  <si>
    <t>Ш1-3911010-А</t>
  </si>
  <si>
    <t>Ш1-3911121</t>
  </si>
  <si>
    <t>головка шприца</t>
  </si>
  <si>
    <t>Центральный ФО</t>
  </si>
  <si>
    <t>Северо-Западный ФО</t>
  </si>
  <si>
    <t>Южный ФО</t>
  </si>
  <si>
    <t>Приволжский ФО</t>
  </si>
  <si>
    <t>Уральский ФО</t>
  </si>
  <si>
    <t>Сибирский ФО</t>
  </si>
  <si>
    <t>Р. Беларусь</t>
  </si>
  <si>
    <t>Украина</t>
  </si>
  <si>
    <t>Казахстан</t>
  </si>
  <si>
    <t>501-8101060-02</t>
  </si>
  <si>
    <t>377-8101060-02</t>
  </si>
  <si>
    <t>130Ш-8101060-01</t>
  </si>
  <si>
    <t>5320Ш-8101060</t>
  </si>
  <si>
    <t>43336Ш-1301010</t>
  </si>
  <si>
    <t>4331-1301010-01</t>
  </si>
  <si>
    <t>500-1301010</t>
  </si>
  <si>
    <t>500-1301010-02</t>
  </si>
  <si>
    <t>250Ш-1301010</t>
  </si>
  <si>
    <t>260Ш-1301010</t>
  </si>
  <si>
    <t>5/16/192</t>
  </si>
  <si>
    <t>2/4/12/36</t>
  </si>
  <si>
    <t>469-8101060</t>
  </si>
  <si>
    <t>320401А-1172010-01</t>
  </si>
  <si>
    <t>6363А-1172010</t>
  </si>
  <si>
    <t>73А-8101060</t>
  </si>
  <si>
    <t>7302А-8101060</t>
  </si>
  <si>
    <t>дизель, 30кВт, 24В</t>
  </si>
  <si>
    <t>6501В5А-1172010</t>
  </si>
  <si>
    <t>31608А-1301010</t>
  </si>
  <si>
    <t>6501В5А-1301010</t>
  </si>
  <si>
    <t>5550В3А-1301010</t>
  </si>
  <si>
    <t>555132А-1301010</t>
  </si>
  <si>
    <t>универсальный отпитель салона, в т.ч. ГАЗель, Соболь, ПАЗ, автотехника</t>
  </si>
  <si>
    <t xml:space="preserve">642208А-1172010 </t>
  </si>
  <si>
    <t>642290А-1172010</t>
  </si>
  <si>
    <t>5256-8101010</t>
  </si>
  <si>
    <t>Р А Д И А Т О Р Ы    О Т О П И Т Е Л Я   (медно-латунные, трубчато-ленточные)</t>
  </si>
  <si>
    <t>Р А Д И А ТО Р Ы   М А С Л Я Н Ы Е (трубчато-пластинчатые)</t>
  </si>
  <si>
    <t>2-х рядный</t>
  </si>
  <si>
    <t>1-но рядный</t>
  </si>
  <si>
    <t>3-х рядный</t>
  </si>
  <si>
    <t>4-х рядный</t>
  </si>
  <si>
    <t>8-ми рядный</t>
  </si>
  <si>
    <t>6-ти рядный</t>
  </si>
  <si>
    <t>напряжение 12В</t>
  </si>
  <si>
    <t>напряжение 24В</t>
  </si>
  <si>
    <t>5 тонн</t>
  </si>
  <si>
    <t>12 тонн</t>
  </si>
  <si>
    <t>8 тонн</t>
  </si>
  <si>
    <t>3 тонны</t>
  </si>
  <si>
    <t>10 тонн</t>
  </si>
  <si>
    <t>Автотехника (гидравлический, 1-но плунжерный, высота подхвата - 180мм, максимальная высота - 377мм)</t>
  </si>
  <si>
    <t>Автотехника (гидравлический, 1-но плунжерный, высота подхвата - 236мм, максимальная высота - 478мм)</t>
  </si>
  <si>
    <t>Автотехника (гидравлический, 1-но плунжерный, высота подхвата - 240мм, максимальная высота - 505мм)</t>
  </si>
  <si>
    <t>Автотехника (гидравлический, 2-х плунжерный, высота подхвата - 270мм, максимальная высота - 635мм)</t>
  </si>
  <si>
    <t>Автотехника (гидравлический, 2-х плунжерный, высота подхвата - 202мм, максимальная высота - 510мм)</t>
  </si>
  <si>
    <t>Автотехника (гидравлический, 2-х плунжерный, высота подхвата - 180мм, максимальная высота - 480мм)</t>
  </si>
  <si>
    <t>Автотехника (гидравлический, 2-х плунжерный, высота подхвата - 240мм, максимальная высота - 635мм)</t>
  </si>
  <si>
    <t>Автотехника (гидравлический, 1-но плунжерный, высота подхвата - 246мм, максимальная высота - 496мм)</t>
  </si>
  <si>
    <t>Автотехника (гидравлический, 1-но плунжерный, высота подхвата - 210мм, максимальная высота - 415мм)</t>
  </si>
  <si>
    <t>6520А-1301010</t>
  </si>
  <si>
    <t>5460А-1301010</t>
  </si>
  <si>
    <t>79095А-1172010</t>
  </si>
  <si>
    <t>540-1301010</t>
  </si>
  <si>
    <t>540-1714010</t>
  </si>
  <si>
    <t>5320-8101060-04</t>
  </si>
  <si>
    <t>3307-1301010-91</t>
  </si>
  <si>
    <t>3309Ш-1301010</t>
  </si>
  <si>
    <t>33104Ш-1301010</t>
  </si>
  <si>
    <t>Универсальный отопитель для а/м ГАЗель, Соболь, ПАЗ и др.автотехники</t>
  </si>
  <si>
    <t>УРАЛ (объем 13 литров)</t>
  </si>
  <si>
    <t>4320А-8101060</t>
  </si>
  <si>
    <t>5256А-8101060</t>
  </si>
  <si>
    <t>П О Д О Г Р Е В А Т Е Л И   Ж И Д К О С Т Н Ы Е    П Р Е Д П У С К О В Ы Е</t>
  </si>
  <si>
    <t>64224А-1172010</t>
  </si>
  <si>
    <t>5550В3А-1172010</t>
  </si>
  <si>
    <t>2002-1301020</t>
  </si>
  <si>
    <t>5480А-1301010</t>
  </si>
  <si>
    <t>52974А-1172010</t>
  </si>
  <si>
    <t>280А-1172010</t>
  </si>
  <si>
    <r>
      <t>Кабины, кузова объемом до 5м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</si>
  <si>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Кабины, кузова объемом до 8м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</si>
  <si>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шприц рыч.плунж.V-300см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</si>
  <si>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t xml:space="preserve">                          641876, Россия, г. Шадринск, ул. Свердлова, 1. Для телеграмм: г. Шадринск-6, Курганская</t>
  </si>
  <si>
    <t xml:space="preserve">                          Служба коммерческого директора  (35253) 3-23-55, е-mail: shaazm@shaaz.ru</t>
  </si>
  <si>
    <t xml:space="preserve">                          Отдел продаж (35253) 6-32-96, 6-26-78, 9-18-55, 9-18-77, е-mail: sales@shaaz.ru</t>
  </si>
  <si>
    <t xml:space="preserve">                          Отдел по работе с заводами (35253) 6-14-52, 6-22-84, e-mail: okap@shaaz.ru                                </t>
  </si>
  <si>
    <t xml:space="preserve">  </t>
  </si>
  <si>
    <t>www.shaaz.biz</t>
  </si>
  <si>
    <r>
      <rPr>
        <b/>
        <sz val="9"/>
        <rFont val="Arial Cyr"/>
        <family val="0"/>
      </rPr>
      <t>ООО "Автоцентр"</t>
    </r>
    <r>
      <rPr>
        <sz val="9"/>
        <rFont val="Arial Cyr"/>
        <family val="0"/>
      </rPr>
      <t xml:space="preserve"> г. Шадринск (35253) 9-16-50, 8-912-062-70-90, www.autocentr.shadrinsk.net, autocentr@shadrinsk.net</t>
    </r>
  </si>
  <si>
    <r>
      <rPr>
        <b/>
        <sz val="9"/>
        <rFont val="Arial Cyr"/>
        <family val="0"/>
      </rPr>
      <t>ООО "Автоагрегат"</t>
    </r>
    <r>
      <rPr>
        <sz val="9"/>
        <rFont val="Arial Cyr"/>
        <family val="0"/>
      </rPr>
      <t xml:space="preserve"> г. Челябинск (351) 796-66-88, 796-66-89, 791-85-43, www.aag74.ru, e-mai: avtoagregatzao@yandex.ru</t>
    </r>
  </si>
  <si>
    <r>
      <rPr>
        <b/>
        <sz val="9"/>
        <rFont val="Arial Cyr"/>
        <family val="0"/>
      </rPr>
      <t xml:space="preserve">ТОО "ВИС" </t>
    </r>
    <r>
      <rPr>
        <sz val="9"/>
        <rFont val="Arial Cyr"/>
        <family val="0"/>
      </rPr>
      <t>г. Петропавловск (7152) 53-58-34, 53-51-50, e-mail: kamazvis@mail.ru, visavto@mail.bk</t>
    </r>
  </si>
  <si>
    <r>
      <rPr>
        <b/>
        <sz val="9"/>
        <rFont val="Arial Cyr"/>
        <family val="0"/>
      </rPr>
      <t>ЗАО "ИнТа-Центр"</t>
    </r>
    <r>
      <rPr>
        <sz val="9"/>
        <rFont val="Arial Cyr"/>
        <family val="0"/>
      </rPr>
      <t xml:space="preserve"> г. Ярославль (4852) 48-64-20, 48-60-48, www.inta-centr.ru, e-mail: inta-centr@mail.ru</t>
    </r>
  </si>
  <si>
    <r>
      <rPr>
        <b/>
        <sz val="9"/>
        <rFont val="Arial Cyr"/>
        <family val="0"/>
      </rPr>
      <t>ООО "Прайд"</t>
    </r>
    <r>
      <rPr>
        <sz val="9"/>
        <rFont val="Arial Cyr"/>
        <family val="0"/>
      </rPr>
      <t xml:space="preserve"> г. Ростов-на-Дону (863) 247-78-71, 248-34-56, 248-65-66, www.avtopraid.ru, e-mail: avtopraid@rambler.ru</t>
    </r>
  </si>
  <si>
    <r>
      <rPr>
        <b/>
        <sz val="9"/>
        <rFont val="Arial Cyr"/>
        <family val="0"/>
      </rPr>
      <t>ООО "Каскад"</t>
    </r>
    <r>
      <rPr>
        <sz val="9"/>
        <rFont val="Arial Cyr"/>
        <family val="0"/>
      </rPr>
      <t xml:space="preserve"> г. Ульяновск (8422) 36-07-92, 36-07-56, 36-07-55, www.baza73.ru, e-mail: baza73@list.ru, kaskad-uaz@mail.ru, 724193@mail.ru</t>
    </r>
  </si>
  <si>
    <t>Цена         без ндс</t>
  </si>
  <si>
    <t>107А-1301010</t>
  </si>
  <si>
    <t>54115ДГ-1301010</t>
  </si>
  <si>
    <t>РВТ400А-1301010</t>
  </si>
  <si>
    <t>65228А-1172010</t>
  </si>
  <si>
    <t>3203-1311010-13</t>
  </si>
  <si>
    <t>Цена        с ндс</t>
  </si>
  <si>
    <t>5297А-1301010</t>
  </si>
  <si>
    <t>6212А-1301010</t>
  </si>
  <si>
    <t>БР200А-1301010</t>
  </si>
  <si>
    <t>БР200А-1172010</t>
  </si>
  <si>
    <t>Б Л О К И   Р А Д И А Т О Р О В</t>
  </si>
  <si>
    <t>4238-1301005-02</t>
  </si>
  <si>
    <t>63501А-1301010</t>
  </si>
  <si>
    <t>5299Ш-8101060</t>
  </si>
  <si>
    <r>
      <rPr>
        <b/>
        <sz val="9"/>
        <rFont val="Arial Cyr"/>
        <family val="0"/>
      </rPr>
      <t>ООО "Уральский региональный центр ЯМЗ"</t>
    </r>
    <r>
      <rPr>
        <sz val="9"/>
        <rFont val="Arial Cyr"/>
        <family val="0"/>
      </rPr>
      <t xml:space="preserve"> г. Миасс (3513) 52-40-25, 52-40-26, 52-40-27, www.urc-yamz.ru, e-mail: loskutova@dizel.miass.ru</t>
    </r>
  </si>
  <si>
    <t>5432А5-1172010</t>
  </si>
  <si>
    <t>ПЖД44Ш-1015006-30</t>
  </si>
  <si>
    <t>ПЖД44Ш-1015006 и модиф.</t>
  </si>
  <si>
    <t>ДЭ (160 кВт)</t>
  </si>
  <si>
    <t>Трактор К700</t>
  </si>
  <si>
    <t>Трактор К701</t>
  </si>
  <si>
    <t>Спецтехника</t>
  </si>
  <si>
    <t>Бульдозеры Т9.01Я, Т11.01Я1, Т15.01Я, Т20.01Я; трубоукладчики ТГ121Я, ТГ221Я, ТГ301Я</t>
  </si>
  <si>
    <t>Теплицы, гаражи и т.д.</t>
  </si>
  <si>
    <r>
      <rPr>
        <b/>
        <sz val="9"/>
        <rFont val="Arial Cyr"/>
        <family val="0"/>
      </rPr>
      <t>ООО "Комбат"</t>
    </r>
    <r>
      <rPr>
        <sz val="9"/>
        <rFont val="Arial Cyr"/>
        <family val="0"/>
      </rPr>
      <t xml:space="preserve"> г. Н. Челны (8552) 33-08-80, 33-08-64, 33-08-65, www.combat-chelny.ru, e-mail: combat-chelny@mail.ru</t>
    </r>
  </si>
  <si>
    <t>5551-1301010</t>
  </si>
  <si>
    <t>С Е К Ц И И   Р А Д И А Т О Р А  (медно-латунные, трубчато-пластинчатые)</t>
  </si>
  <si>
    <t>7317.000-01Ш</t>
  </si>
  <si>
    <t>7317.100-01Ш</t>
  </si>
  <si>
    <t>7317.200-01Ш</t>
  </si>
  <si>
    <t>4238-1311010-13</t>
  </si>
  <si>
    <t>тепловоз ЧМЭ2 и ЧМЭ3</t>
  </si>
  <si>
    <r>
      <rPr>
        <b/>
        <sz val="9"/>
        <rFont val="Arial Cyr"/>
        <family val="0"/>
      </rPr>
      <t>ООО "Радиатор"</t>
    </r>
    <r>
      <rPr>
        <sz val="9"/>
        <rFont val="Arial Cyr"/>
        <family val="0"/>
      </rPr>
      <t xml:space="preserve"> г. Москва (495) 726-59-55, 726-59-38, 726-59-06, www.tdradiator.ru, e-mail: info@tdradiator.ru; г. Ижевск (3412) 90-11-40; г. Пермь (3422) 94-09-71,-72,-73</t>
    </r>
  </si>
  <si>
    <t>Д О М К Р А Т Ы</t>
  </si>
  <si>
    <r>
      <rPr>
        <b/>
        <sz val="9"/>
        <rFont val="Arial Cyr"/>
        <family val="0"/>
      </rPr>
      <t xml:space="preserve">ООО "Авто-Траст" </t>
    </r>
    <r>
      <rPr>
        <sz val="9"/>
        <rFont val="Arial Cyr"/>
        <family val="0"/>
      </rPr>
      <t>г. Березовский (3433) 45-08-82, www.planetavto.ru,e-mail: ozorninav@planetavto.ru</t>
    </r>
  </si>
  <si>
    <r>
      <rPr>
        <b/>
        <sz val="9"/>
        <rFont val="Arial Cyr"/>
        <family val="0"/>
      </rPr>
      <t xml:space="preserve">ООО "Техтранссервис" </t>
    </r>
    <r>
      <rPr>
        <sz val="9"/>
        <rFont val="Arial Cyr"/>
        <family val="0"/>
      </rPr>
      <t>г. Сургут (3462) 52-35-17, 52-36-53, 52-34-64, e-mail: tts.surgut@mail.ru</t>
    </r>
  </si>
  <si>
    <t>Дальневосточный ФО</t>
  </si>
  <si>
    <r>
      <rPr>
        <b/>
        <sz val="9"/>
        <rFont val="Arial Cyr"/>
        <family val="0"/>
      </rPr>
      <t>ООО "ОМИК"</t>
    </r>
    <r>
      <rPr>
        <sz val="9"/>
        <rFont val="Arial Cyr"/>
        <family val="0"/>
      </rPr>
      <t xml:space="preserve"> г. Благовещенск (4162) 37-66-30, e-mail: postavki@omik.su</t>
    </r>
  </si>
  <si>
    <r>
      <rPr>
        <b/>
        <sz val="9"/>
        <rFont val="Arial Cyr"/>
        <family val="0"/>
      </rPr>
      <t>ООО "Автоснабмаркет"</t>
    </r>
    <r>
      <rPr>
        <sz val="9"/>
        <rFont val="Arial Cyr"/>
        <family val="0"/>
      </rPr>
      <t xml:space="preserve"> г. Минск (1037517) 226-34-74, (1037529) 611-96-34, e-mail: auto_snab@tut.by</t>
    </r>
  </si>
  <si>
    <t>4320Б5А-1301010</t>
  </si>
  <si>
    <t>4320Я5А-1301010</t>
  </si>
  <si>
    <t>63501Ш-1301010-10</t>
  </si>
  <si>
    <t>54115А-1301010-20</t>
  </si>
  <si>
    <t>3203-1311010-16</t>
  </si>
  <si>
    <t>4234-1311010</t>
  </si>
  <si>
    <t>5297Ш-1304010</t>
  </si>
  <si>
    <t>130Ш-1304010</t>
  </si>
  <si>
    <r>
      <t>Расширительный бачок НЕФАЗ (давление срабатывания клапана 1,3</t>
    </r>
    <r>
      <rPr>
        <sz val="9"/>
        <rFont val="Calibri"/>
        <family val="2"/>
      </rPr>
      <t>±</t>
    </r>
    <r>
      <rPr>
        <sz val="9"/>
        <rFont val="Arial Cyr"/>
        <family val="2"/>
      </rPr>
      <t>0,2 кгс/см</t>
    </r>
    <r>
      <rPr>
        <sz val="9"/>
        <rFont val="Calibri"/>
        <family val="2"/>
      </rPr>
      <t>²</t>
    </r>
    <r>
      <rPr>
        <sz val="9"/>
        <rFont val="Arial Cyr"/>
        <family val="2"/>
      </rPr>
      <t>)</t>
    </r>
  </si>
  <si>
    <t>Расширительный бачок МАЗ (давление срабатывания клапана 0,93 ... 1,15 кгс/см²)</t>
  </si>
  <si>
    <t>63674-1304010</t>
  </si>
  <si>
    <t xml:space="preserve">ПЖД14-1015006-10  </t>
  </si>
  <si>
    <t>3741-1304010</t>
  </si>
  <si>
    <t>радиатор ГУР</t>
  </si>
  <si>
    <t>Радиатор УРАЛ Евро-4 (давление срабатывания клапана 0, 58 ... 0,8 кгс/см²)</t>
  </si>
  <si>
    <t>4238-1301005-20</t>
  </si>
  <si>
    <t>1101-1301020</t>
  </si>
  <si>
    <t>32552-1301010</t>
  </si>
  <si>
    <t>Расширительный бачок КАМАЗ (давление срабатывания клапана 0, 58 ... 0,8 кгс/см²)</t>
  </si>
  <si>
    <t>О31.8106010-11</t>
  </si>
  <si>
    <t>К700-1301015-01 остов</t>
  </si>
  <si>
    <t>К701-1301015-01 остов</t>
  </si>
  <si>
    <t>321-1301010-Г</t>
  </si>
  <si>
    <r>
      <rPr>
        <b/>
        <sz val="9"/>
        <rFont val="Arial Cyr"/>
        <family val="0"/>
      </rPr>
      <t>ООО "Автокомплект"</t>
    </r>
    <r>
      <rPr>
        <sz val="9"/>
        <rFont val="Arial Cyr"/>
        <family val="0"/>
      </rPr>
      <t xml:space="preserve"> г. Ижевск (3412) 97-08-18, 97-10-44, e-mail: akavto18@yandex.ru; </t>
    </r>
    <r>
      <rPr>
        <sz val="8"/>
        <rFont val="Arial Cyr"/>
        <family val="0"/>
      </rPr>
      <t>г. Киров (8332) 52-66-52; г. Красноярск (391)298-78-88; г. Ярославль (4852) 59-44-49, 59-44-48</t>
    </r>
  </si>
  <si>
    <t>5308А-1301010</t>
  </si>
  <si>
    <t>3302А-1301010</t>
  </si>
  <si>
    <t>4230-1301010</t>
  </si>
  <si>
    <t>Р65115Ш-1301010-22</t>
  </si>
  <si>
    <t>103-1301010</t>
  </si>
  <si>
    <t>24-1301010</t>
  </si>
  <si>
    <t>63655-1301010</t>
  </si>
  <si>
    <t>540-1714030</t>
  </si>
  <si>
    <t>5323Я-1301010-12,-13</t>
  </si>
  <si>
    <t>5320-1301010</t>
  </si>
  <si>
    <t>РМ-1013010</t>
  </si>
  <si>
    <t>строительно-дорожная техника</t>
  </si>
  <si>
    <r>
      <rPr>
        <b/>
        <sz val="9"/>
        <rFont val="Arial Cyr"/>
        <family val="0"/>
      </rPr>
      <t>ООО "Уральский автоагрегат"</t>
    </r>
    <r>
      <rPr>
        <sz val="9"/>
        <rFont val="Arial Cyr"/>
        <family val="0"/>
      </rPr>
      <t xml:space="preserve"> г. Екатеринбург (343) 287-57-32, 319-03-32, 8-965-53-27-030, 8-965-53-27-026, www.uraa.ru, agregatekb.ru, e-mail: 2875732@mail.ru</t>
    </r>
  </si>
  <si>
    <t xml:space="preserve">                АО "ШАДРИНСКИЙ АВТОАГРЕГАТНЫЙ ЗАВОД"</t>
  </si>
  <si>
    <t xml:space="preserve">Официальные представители АО "ШААЗ":                                                                 </t>
  </si>
  <si>
    <t>540-1301020</t>
  </si>
  <si>
    <t>6329-1301010</t>
  </si>
  <si>
    <t>IVECO TRAKKER</t>
  </si>
  <si>
    <t>Региональный склад АО "ШААЗ" - ООО "Ремис" г. Покров (49243) 6-43-01, 6-43-33, 6-43-10</t>
  </si>
  <si>
    <t>5320-1301010-20</t>
  </si>
  <si>
    <t>1/5/15</t>
  </si>
  <si>
    <t>1/8</t>
  </si>
  <si>
    <t>1/11</t>
  </si>
  <si>
    <t>1/4/8/10</t>
  </si>
  <si>
    <t>1/5/10</t>
  </si>
  <si>
    <t>1/10...</t>
  </si>
  <si>
    <t>1/4/5/48</t>
  </si>
  <si>
    <t>1/6/48</t>
  </si>
  <si>
    <t>1/6/7</t>
  </si>
  <si>
    <t>1/7/8</t>
  </si>
  <si>
    <t>1/5/8</t>
  </si>
  <si>
    <t>1/5/6/8</t>
  </si>
  <si>
    <t>1/3/4</t>
  </si>
  <si>
    <t>1/5/6/7</t>
  </si>
  <si>
    <t>1/6/10</t>
  </si>
  <si>
    <t>6/108</t>
  </si>
  <si>
    <t>4/6/48</t>
  </si>
  <si>
    <t>1/8/56</t>
  </si>
  <si>
    <t>1/4/5/32/40</t>
  </si>
  <si>
    <t>1/4/8/12</t>
  </si>
  <si>
    <t>1/4/8/24</t>
  </si>
  <si>
    <t>4/6/32/40</t>
  </si>
  <si>
    <t>1/8/48</t>
  </si>
  <si>
    <t>4/6/16/24</t>
  </si>
  <si>
    <t>2/4/12/16</t>
  </si>
  <si>
    <t>16</t>
  </si>
  <si>
    <t>1/4/12/36</t>
  </si>
  <si>
    <t>12/20/58/72</t>
  </si>
  <si>
    <t>12/58/72</t>
  </si>
  <si>
    <t>6/12/20/58/72</t>
  </si>
  <si>
    <t>2/3/10/44</t>
  </si>
  <si>
    <t>1/10/24/30/36</t>
  </si>
  <si>
    <t>3/10/16/44</t>
  </si>
  <si>
    <t>10/42...</t>
  </si>
  <si>
    <t>10/44</t>
  </si>
  <si>
    <t>1/5/30</t>
  </si>
  <si>
    <t>1/14</t>
  </si>
  <si>
    <t>6/10</t>
  </si>
  <si>
    <t>9</t>
  </si>
  <si>
    <t>1/4/9</t>
  </si>
  <si>
    <t>5/34/40</t>
  </si>
  <si>
    <t>18</t>
  </si>
  <si>
    <t>5/60</t>
  </si>
  <si>
    <t>15/30/120</t>
  </si>
  <si>
    <t>100/500/600</t>
  </si>
  <si>
    <t>300</t>
  </si>
  <si>
    <t>200/300</t>
  </si>
  <si>
    <t>А21R22А-1301010</t>
  </si>
  <si>
    <t>Автобусы МАЗ 103, 107, 203, 205 с дв. DEUTZ , Mercedes</t>
  </si>
  <si>
    <r>
      <rPr>
        <b/>
        <sz val="9"/>
        <rFont val="Arial Cyr"/>
        <family val="0"/>
      </rPr>
      <t>ООО "ТюменьАвтоСнаб"</t>
    </r>
    <r>
      <rPr>
        <sz val="9"/>
        <rFont val="Arial Cyr"/>
        <family val="0"/>
      </rPr>
      <t xml:space="preserve"> г. Тюмень (3452) 48-99-32, 47-36-55, www.avtoopt72.ru, www.tas72.ru, e-mail: avtoopt72@mail.ru</t>
    </r>
  </si>
  <si>
    <r>
      <rPr>
        <b/>
        <sz val="9"/>
        <rFont val="Arial Cyr"/>
        <family val="0"/>
      </rPr>
      <t>ООО "Машторг"</t>
    </r>
    <r>
      <rPr>
        <sz val="9"/>
        <rFont val="Arial Cyr"/>
        <family val="0"/>
      </rPr>
      <t xml:space="preserve"> г. Тюмень (3452) 22-66-42, 22-66-43, 69-52-81, www.mashoptorg.p6g.ru, e-mail: 72-opt@mail.ru, financials@mail.ru</t>
    </r>
  </si>
  <si>
    <r>
      <rPr>
        <b/>
        <sz val="9"/>
        <rFont val="Arial Cyr"/>
        <family val="0"/>
      </rPr>
      <t>ООО "Регата"</t>
    </r>
    <r>
      <rPr>
        <sz val="9"/>
        <rFont val="Arial Cyr"/>
        <family val="0"/>
      </rPr>
      <t xml:space="preserve"> г. Новосибирск (383) 264-09-29, 264-09-59, 264-09-69, 213-11-82, 213-12-74, 214-54-43, www.regatansk.ru, е-мail:regatansk@ngs.ru</t>
    </r>
  </si>
  <si>
    <t>6/48</t>
  </si>
  <si>
    <t>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</si>
  <si>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 xml:space="preserve">МАЗ 6312В5, 5550В5, 5440В5, 6501В5, 6302В5, 5309В5, 5340В5, 6302Н5, 6312Н5, 6501Н5 с дв. ЯМЗ 536.10 (Евро 4); 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</si>
  <si>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</t>
  </si>
  <si>
    <t>МАЗ с дв. ЯМЗ 7511</t>
  </si>
  <si>
    <t>МАЗ 5340В2, 5550В2 с дв. ЯМЗ 5363.10 (ЕВРО 4); МАЗ 5340Н2, 5340Н3, 6312Н3 с дв. ЯМЗ 53602;                                                                                                                                                                                                                                                                                           МАЗ 5309В3,5340В3, 5440В3, 5550В3, 6312В3 с дв. ЯМЗ 5361.10 (ЕВРО 4)</t>
  </si>
  <si>
    <t>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</si>
  <si>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          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
</t>
  </si>
  <si>
    <t>МАЗ 437040, 4370 с дв. ММЗ Д245.9 540;                                                                                                                                                                                               МАЗ 437041, 437141, 438041, 457041 с дв. ММЗ Д 245.30Е2 (ЕВРО 2);                                                                          МАЗ 437043, 437143, 438043, 430844, 447143, 457043 с дв. ММЗ Д 245.30Е3, Д 245.35Е3 (ЕВРО 3);                                                                                                   МАЗ 437030, 437130 с дв. Deutz BF04M1013FC (ЕВРО 3);                                                                                                                            МАЗ 4371W1 с дв. Cummins ISF 3.8 (ЕВРО 4)</t>
  </si>
  <si>
    <t>МАЗ 437030 с дв. «Deitz» BF04М1013FC; ММЗ Д 245.9, 245.30, 245.35; Cummins ISF 3,8</t>
  </si>
  <si>
    <t xml:space="preserve">КАМАЗ 43113 с дв. 7403.10; КАМАЗ 54115 с дв. 740.50 360;                                                                                                                                                                    КАМАЗ 55111, 53215, 53229 с дв. 740.11 240; КАМАЗ 5350 с дв. 740.30 260, 740.31 240;                                                                                                               КАМАЗ 43114, 43118, 43253, 43255, 4326, 4350, 43501, 44108, 53212, 53215, 53228, 53229, 5350, 53501, 53502, 53503, 53504, 53505, 54115, 55111, 65111, 65115, 65116, 65117, 6540 с дв. КАМАЗ 740.30 260, 740.31 240, 820.60 260; 
</t>
  </si>
  <si>
    <t>КАМАЗ 54115</t>
  </si>
  <si>
    <t>КАМАЗ 4308 с дв. Cummins 4ISBe 185, 6ISBe 210, 6ISBe 245, 6ISBe4 210В;                                                                                                                                                                                                    КАМАЗ 5308 с дв. Cummins 6ISBe 285; КАМАЗ 43253, 43255 с дв. Cummins 4ISBe 185, ISBe4,5е5 185, 6ISBe 210;                                                                                                                                                                                                                                                                                                                            КАМАЗ 65115 с дв. Cummins 6ISBe 285; КАМАЗ 4308, 5308, 53082 с дв. Cummins 6ISBe4 245;                                                                                                                                                                 КАМАЗ 43253, 43255, 4308 А3 с дв. Cummins 6ISBe 210…285</t>
  </si>
  <si>
    <t>КАМАЗ 65115 с дв. Cummins ISBe 285л.с. (D 3), дв. КАМАЗ 43253,43255</t>
  </si>
  <si>
    <t>КАМАЗ 3297 "Marcopolo"</t>
  </si>
  <si>
    <t>КАМАЗ 5460 с дв. КАМАЗ 740.34 400,740.37 400,740.60 360,740.61 320,740.62 280,740.63 400,                      740.73 400,740.74 420, дв.Cummins ISLe4 400,ISL8.9e5 400</t>
  </si>
  <si>
    <t xml:space="preserve"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6ISBe4 245; </t>
  </si>
  <si>
    <t>КАМАЗ 6426, 65111, 65115, 6540, 53605 с дв. 820.60 260, 740.55 300, Cummins 6ISBe285, 6ISBe300</t>
  </si>
  <si>
    <t>КАМАЗ 53605 с дв. КАМАЗ 740.30 260; КАМАЗ 5360, 53605, 5460, 6460 с дв. КАМАЗ 740.50 360, 740.51 320; КАМАЗ 6520, 65201, 65206, 6522,65225 с дв. КАМАЗ 740.61 320;                                                                                                   КАМАЗ 53605 с дв. КАМАЗ 740.31 240; КАМАЗ 6520, 65201, 6522, 65225 с дв. КАМАЗ 740.61 320, 740.60 360;                                 КАМАЗ 5360, 53605, 5460, 6460,6520, 65201,65206,6522,65225 с дв. КАМАЗ 740.50 360, 740.51 320 (пр.руль);  КАМАЗ 53605 (газ) с дв. КАМАЗ 820.74 300, 820.62 300, 820.92 300;                                                                                 КАМАЗ 6520 (газ) с дв. КАМАЗ 820.74 300, 820.63 320, 820.93 320 (Евро 4)                                                                                                                          КАМАЗ 6520, 65201 с дв. Cummins 6ISLe4 380 (Евро 4);</t>
  </si>
  <si>
    <t>НЕФАЗ 5299</t>
  </si>
  <si>
    <t>ДГУ (200 250кВт)</t>
  </si>
  <si>
    <t>МТЗ 1022.3, дв. Д245S2, Д245S3А</t>
  </si>
  <si>
    <t>МТЗ 2022.3, 2022В.3 с дв. Д260.4S2А, Д260.4S3А</t>
  </si>
  <si>
    <t>МТЗ 3022ДЦ, 3022ДЦ.1 с дв. Deutz BF06M1013FC</t>
  </si>
  <si>
    <t>ГАЗ 3308, 3309 с дв. Д 245.7</t>
  </si>
  <si>
    <t>КАВЗ 4238, 4235</t>
  </si>
  <si>
    <t>КАМАЗ 6350, 63501, 63502, 6450 c дв. КАМАЗ 740.50 360, 740.51 320, 740.602 360, 740.612 320, 740.60 360;                                                                                                                                                                     КАМАЗ 65221, 65222, 65224, 63501 с дв. КАМАЗ 740.50 360, 750.16 360;                                                                                                                                               КАМАЗ 53605, 65201 с дв. КАМАЗ 740.62 280;                                                                                                                             КАМАЗ 65221, 65222, 65224, 6560 с дв. КАМАЗ 740.37 400, 740.63 400;                                                                                                         КАМАЗ 65224, 6560, 65221, 65222, 6522 с дв. КАМАЗ 740.632 400, 750.13 400;                                                                                                                                                                          КАМАЗ 65224 (пр. руль) с дв. 740.50 360; КАМАЗ 6560 с дв. КАМАЗ 740.37 400;                                                                                                   КАМАЗ 7330 с дв. Cummins 6ISLe 400</t>
  </si>
  <si>
    <t>КАМАЗ 65226, 65228 с дв. Cummins QSX</t>
  </si>
  <si>
    <t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</t>
  </si>
  <si>
    <t>МАЗ 6312В5, 5550В5, 5440В5, 6501В5, 6302В5, 5309В5, 5340В5, 6302Н5, 6312Н5, 6501Н5 с дв. ЯМЗ 536.10;                                                                          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</si>
  <si>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2);                                                                                                    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4);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</si>
  <si>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 xml:space="preserve">МАЗ 533608, 534008, 541708, 543208, 544008, 551608, 630308, 631208, 631708, 641708, 642208, 643008, 650108, 630108, 630208, 642508, 651308, 651608 с дв. ЯМЗ 7511 (ЕВРО 3);   </t>
  </si>
  <si>
    <t>ПАЗ 4230; ДГУ на базе дв. ММЗ 245, 260</t>
  </si>
  <si>
    <t>ЛиАЗ 5256.25 с дв. САТ 3116; ПАЗ с дизельным двигателем</t>
  </si>
  <si>
    <t>УРАЛ 6363, 63685</t>
  </si>
  <si>
    <t>БелАЗ 74450</t>
  </si>
  <si>
    <t>МАЗ 6422, 4370</t>
  </si>
  <si>
    <t>КАМАЗ 5320 и модификации</t>
  </si>
  <si>
    <t>УАЗ 3303, 33036, 33094, 33095, 2206, 3741 Ø патруб. 20 мм</t>
  </si>
  <si>
    <t>УАЗ 3962, 3741, 39094, 39625, 3909, 2206 с дв. ЗМЗ 4091  Ø патруб. 20 мм</t>
  </si>
  <si>
    <t>УРАЛ 4320 и модификации</t>
  </si>
  <si>
    <t>КАМАЗ 5460, 6460 с дв. КАМАЗ 740.73 400, 740.74 420;                                                                                                                                                                                                        КАМАЗ 5460, 6460, 6520, 65201,6522, 65225 с дв. КАМАЗ 740.37 400, 740.63 400;                                                                                                                                КАМАЗ 6520, 65201 с дв. Cummins 6ISLe4 400, ISL8.9е5 400;                                                                                                                                                                               КАМАЗ 6520, 5460, 6460 (пр. руль с кондиц.) с дв. КАМАЗ 740.61 320, 740.60 360,740.62 280;                                                                                                                                                      КАМАЗ 6520, 65201, 6522, 65225, 6460, 5460 с дв. КАМАЗ 740.73 400, 740.74 420;                                                                                                                                                                            КАМАЗ 65225 с дв. КАМАЗ 740.37 400;                                                                                                                                                                                КАМАЗ 65226, 65228 с дв. Cummins QSX</t>
  </si>
  <si>
    <t>КАМАЗ 65221, 65222, 65224, 6560 с дв. КАМАЗ 740.37 400, 740.632 400</t>
  </si>
  <si>
    <t>тепловоз 2ТЭ10; трансформаторы ОДЦЭР 1600, ОНДЦЭ 4500 25УТ; эл.поезд ЕЛ10</t>
  </si>
  <si>
    <t>КАВЗ 4238 70 с дв. Cummins (газ)</t>
  </si>
  <si>
    <t>трактор Т 1101Я/ЯМ, Т 1101К, ТГ121Я, ПК 6001Я/ТК 1101Я</t>
  </si>
  <si>
    <t>ГАЗ 24</t>
  </si>
  <si>
    <t>ГАЗ 3110, 31105 и мод.</t>
  </si>
  <si>
    <t>ГАЗ 2217 "Соболь" с дв. ЗМЗ 40522, УМЗ 4216</t>
  </si>
  <si>
    <t>ГАЗель   БИЗНЕС с дв. УМЗ 4216</t>
  </si>
  <si>
    <t>ГАЗ 3307 с дв. ЗМЗ 513</t>
  </si>
  <si>
    <t>ГАЗ 3310 Валдай</t>
  </si>
  <si>
    <t>ГАЗ 51</t>
  </si>
  <si>
    <t>ГАЗ 53</t>
  </si>
  <si>
    <t>ГАЗ 66</t>
  </si>
  <si>
    <t>УАЗ 31604 c диз. дв. "Андория", УАЗ 315123, 315143</t>
  </si>
  <si>
    <t>УАЗ 3151 с дв. УМЗ 4179.10, УАЗ 31512,3909,2206,39094 с дв. УМЗ 4178.10, УАЗ 39094, 39095 с дв.УМЗ 4218.00</t>
  </si>
  <si>
    <t>ЗИЛ 130</t>
  </si>
  <si>
    <t>ЗИЛ 130, 131</t>
  </si>
  <si>
    <t>ЗИЛ 433360 с дв. ЗИЛ 508.300, ЗИЛ 432930 с дв. ММЗ Д 245.9 Е2</t>
  </si>
  <si>
    <t>ЗИЛ 5301 "Бычок"</t>
  </si>
  <si>
    <t>КАМАЗ 4308 с дв. Сummins B5.9 180</t>
  </si>
  <si>
    <t xml:space="preserve">КАМАЗ 65115 с дв. Cummins ISBe 285л.с. (D 3), КАМАЗ 43253, 43255 с дв. Cummins ISBe 185/210л.с. </t>
  </si>
  <si>
    <t xml:space="preserve">КАМАЗ 6350, 63501, 63502, 6450 c дв. КАМАЗ 740.50 360, 740.51 320, 740.602 360, 740.612 320, 740.60 360;                                                                                                                                                                     КАМАЗ 65221, 65222, 65224, 63501 с дв. КАМАЗ 740.50 360, 750.16 360;                                                                                                                                               КАМАЗ 53605, 65201 с дв. КАМАЗ 740.62 280;        </t>
  </si>
  <si>
    <t>КАМАЗ 6350, 63501, 63502, 6540 с дв. КАМАЗ 740.50 360, 740.51 320, 740.60 360</t>
  </si>
  <si>
    <t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 (универсальный)</t>
  </si>
  <si>
    <t>УРАЛ 375</t>
  </si>
  <si>
    <t>УРАЛ 5323, 4320 и мод.</t>
  </si>
  <si>
    <t>УРАЛ 5323, 4320 с дв. ЯМЗ</t>
  </si>
  <si>
    <t>УРАЛ 63685, 6470, 6563 с двиг. ЯМЗ 7511.10</t>
  </si>
  <si>
    <t>МАЗ 4370 с дв.ММЗ 245.9 540</t>
  </si>
  <si>
    <t>МАЗ 500</t>
  </si>
  <si>
    <t>МАЗ 5433, 54328 с дв. ЯМЗ 238</t>
  </si>
  <si>
    <t>МАЗ 54323, 64229, 53363, 6303, 5516, 64255 с дв. ЯМЗ 238Д, МАЗ 54329, 53366, 55514, 55513 с дв. ЯМЗ 238М2</t>
  </si>
  <si>
    <t>МАЗ 54328, 5433, 54331, 53371, 5337, 53372, 53373, 5551 с дв. ЯМЗ 236М2</t>
  </si>
  <si>
    <t>МАЗ 6422, 4370 (дв. Тутаево)</t>
  </si>
  <si>
    <t>МАЗ 6303, 53362, 53366, 54323, 5516</t>
  </si>
  <si>
    <t>МАЗ с дв. ЯМЗ 7511, ЯМЗ 6581, ЯМЗ 6585</t>
  </si>
  <si>
    <t>МАЗ с дв. ЯМЗ 238ДЕ2, ЯМЗ 236НЕ, 236НЕ2, 236БЕ, ЯМЗ 236БН, 236БЕ2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</si>
  <si>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</t>
  </si>
  <si>
    <t>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</si>
  <si>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>КРАЗ 250</t>
  </si>
  <si>
    <t>КРАЗ 255</t>
  </si>
  <si>
    <t>КРАЗ 256</t>
  </si>
  <si>
    <t>КРАЗ 260</t>
  </si>
  <si>
    <t>КРАЗ 65055, 65053, 6443, 64371 дв. ЯМЗ 238Е, 238Б</t>
  </si>
  <si>
    <t>КРАЗ 6510, 651001, 6444 с дв. ЯМЗ 238М2</t>
  </si>
  <si>
    <t>ПАЗ 4230, 4234, 32053 с диз. двиг. Д 245.7</t>
  </si>
  <si>
    <t>ПАЗ 3204, 320412, 4234 с дв. Cummins и ЯМЗ 534</t>
  </si>
  <si>
    <t>ПАЗ 3205 с бенз. дв., ПАЗ 4230 с диз. дв. ЯМЗ 160, ПАЗ 32053</t>
  </si>
  <si>
    <t>ПАЗ 3205 универсальный</t>
  </si>
  <si>
    <t>ПАЗ 4230 "Аврора"</t>
  </si>
  <si>
    <t>ЛИАЗ 5256</t>
  </si>
  <si>
    <t>ЛИАЗ 6212 с дв. MAN D0836LOH55</t>
  </si>
  <si>
    <t>ЛИАЗ 677</t>
  </si>
  <si>
    <t>ЛАЗ 699</t>
  </si>
  <si>
    <t>ИКАРУС 283.10</t>
  </si>
  <si>
    <t>ИКАРУС 250, 255, 256, 266</t>
  </si>
  <si>
    <t>ИКАРУС 260, 280, 286</t>
  </si>
  <si>
    <t>Трубоукладчик ТГ 301К, 301Я, 221Я, 221КМ, бульдозер Т 1501Я/ЯМ, 2001Я/ЯМ, 2001К</t>
  </si>
  <si>
    <t>Экскаватор ЭО 4126, ЭО 5126, ЭО 33211А, ЭО 33211АК</t>
  </si>
  <si>
    <t>Погрузчик МКСМ 800 с дв. Cummins А2300</t>
  </si>
  <si>
    <t>Седельный тягач КЗКТ 7428 «Русич»</t>
  </si>
  <si>
    <t>БелАЗ 7540, 75404, 7540А, 7540В, 75406, 7540D, 7540Е</t>
  </si>
  <si>
    <t>БелАЗ 7513, 75131, 75137, 75135; 7530, 75302, 75306; 7560; 7540, 7540А, 7540В, 7540С</t>
  </si>
  <si>
    <t>БелАЗ 7548А, 75483, 75481, 75450, 7540А, 75404</t>
  </si>
  <si>
    <t>ВАЗ 2110 и модификации</t>
  </si>
  <si>
    <t>ГАЗ 3110 до 2003г.в. Ø патруб. 16мм</t>
  </si>
  <si>
    <t>ГАЗ 3110 с 2003г.в. Ø патруб. 20мм</t>
  </si>
  <si>
    <t>ГАЗ 3302 до 2003г.в. Ø патруб. 16мм</t>
  </si>
  <si>
    <t>ГАЗ 3302 с 2003г.в. Ø патруб. 20мм</t>
  </si>
  <si>
    <t>ГАЗ 3307</t>
  </si>
  <si>
    <t>УАЗ 3741 Ø патруб. 16 мм</t>
  </si>
  <si>
    <t>УАЗ 469</t>
  </si>
  <si>
    <t>УАЗ 3160 и модификации</t>
  </si>
  <si>
    <t>ЗИЛ 431410,431900,131НА,131Н1; АМУР 531340,531350,531380</t>
  </si>
  <si>
    <t>ЗИЛ 4331</t>
  </si>
  <si>
    <t>УРАЛ 375, 377</t>
  </si>
  <si>
    <t>МАЗ 509 А</t>
  </si>
  <si>
    <t>МАЗ 504В</t>
  </si>
  <si>
    <t>КРАЗ 6443, 250</t>
  </si>
  <si>
    <t>ЛАЗ 4202, КАВЗ 3976</t>
  </si>
  <si>
    <t>Автобусы НЕФАЗ 5299</t>
  </si>
  <si>
    <t>ИКАРУС 260, 280, 256, 250, лобовое стекло</t>
  </si>
  <si>
    <t>ИКАРУС 250, 256, салон</t>
  </si>
  <si>
    <t>ИКАРУС 260, 280, кабина</t>
  </si>
  <si>
    <t>ИКАРУС 260, 280, салон</t>
  </si>
  <si>
    <t>ЗИЛ 431410, 431900, 131НА, 131Н1; АМУР 531340, 531350, 531380</t>
  </si>
  <si>
    <t>ЗИЛ 131Н</t>
  </si>
  <si>
    <t>ИКАРУС 260, 280</t>
  </si>
  <si>
    <t>КАМАЗ 5320</t>
  </si>
  <si>
    <t>УРАЛ 4320 31, 5557 31 с дв. ЯМЗ 238М2</t>
  </si>
  <si>
    <t>УРАЛ 5323 21 с дв. ЯМЗ 238Б</t>
  </si>
  <si>
    <t>БелАЗ 540, 7540, 7522, 75405</t>
  </si>
  <si>
    <t>Трактор Т10М, ДЭТ 320 (ЧТЗ)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</si>
  <si>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МАЗ 6317Х9, 6425Х9, 6517Х9 с дв. ЯМЗ 6585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</si>
  <si>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                МАЗ 6317Х9, 6425Х9, 6517Х9 с дв. ЯМЗ 6585</t>
  </si>
  <si>
    <r>
      <rPr>
        <b/>
        <sz val="9"/>
        <rFont val="Arial Cyr"/>
        <family val="0"/>
      </rPr>
      <t>ЗАО "Красногорский автоцентр КАМАЗ"</t>
    </r>
    <r>
      <rPr>
        <sz val="9"/>
        <rFont val="Arial Cyr"/>
        <family val="0"/>
      </rPr>
      <t xml:space="preserve"> г. Красногорск (495) 995-01-11</t>
    </r>
  </si>
  <si>
    <r>
      <rPr>
        <b/>
        <sz val="9"/>
        <rFont val="Arial Cyr"/>
        <family val="0"/>
      </rPr>
      <t>ООО "Магистраль-НН"</t>
    </r>
    <r>
      <rPr>
        <sz val="9"/>
        <rFont val="Arial Cyr"/>
        <family val="0"/>
      </rPr>
      <t xml:space="preserve"> г. Н. Новгород (831) 255-47-47</t>
    </r>
  </si>
  <si>
    <t>УАЗ 3162 c дв. УМЗ 421310, УАЗ 31602 с дв. ЗМЗ 409210 и мод. без/с датчиком УАЗ 390994                                 c дв. УМЗ 4213, УАЗ 374195 с дв. ЗМЗ 409, УАЗ 374108 с диз. дв. ЗМЗ 5143</t>
  </si>
  <si>
    <t>УРАЛ 3255-59,4320-58,44202-59,55571-58,532301,532302,632302,63674,63685,6563,6470,6370 и мод.</t>
  </si>
  <si>
    <t>УРАЛ 532341-10, 532361-10, 63685, 6367, 63674, 6470 с дв. ЯМЗ 7601.10</t>
  </si>
  <si>
    <t>УРАЛ 32552-3013-59 с дв. ЯМЗ 236НЕ</t>
  </si>
  <si>
    <t>УРАЛ 4320-4151-78, 43206-4151-79, 44202-3511-80 с дв. ЯМЗ 53602-10</t>
  </si>
  <si>
    <t>УРАЛ 4320-58, 4320-59, 32551-59 с дв. ЯМЗ 236НЕ2; УРАЛ 4320-60 с дв. ЯМЗ 65654</t>
  </si>
  <si>
    <r>
      <rPr>
        <b/>
        <sz val="9"/>
        <rFont val="Arial Cyr"/>
        <family val="0"/>
      </rPr>
      <t>ООО "РадМир-НН"</t>
    </r>
    <r>
      <rPr>
        <sz val="9"/>
        <rFont val="Arial Cyr"/>
        <family val="0"/>
      </rPr>
      <t xml:space="preserve"> г. Н. Новгород (831) 423-51-60, 423-51-61, 423-51-70, 423-51-71, www.radmir-nn.ru, e-mail: radmir-nn@mail.ru</t>
    </r>
  </si>
  <si>
    <t>Артикул</t>
  </si>
  <si>
    <t>ОВ65-2500</t>
  </si>
  <si>
    <t>ОЖД30.8106010</t>
  </si>
  <si>
    <t>КАМАЗ 65115, 65116, 65117, 6540 с дв. Cummins 6ISBe 285, 6ISBe 300; КАМАЗ 53605, 6520 с дв. Cummins 6ISBe 285, 300; КАМАЗ 43502 с кондиц. с дв. Cummins ISB6.7 250; КАМАЗ 43501 с дв. Cummins ISB6.7 275; КАМАЗ 43118, 432697 с дв. Cummins ISB6.7 300;                                                                                                                           КАМАЗ 43255, 43253, 53605, 6520, 65115, 65116, 65117 с дв. Cummins 6ISBe 300, 6ISBe4 245; КАМАЗ 4308 с дв. Cummins 4ISBe 185, 6ISBe 210, 6ISBe 245, 6ISBe4 210В; КАМАЗ 5308 с дв. Cummins 6ISBe 285; КАМАЗ 43253, 43255 с дв. Cummins 4ISBe 185, ISBe4,5е5 185, 6ISBe 210; КАМАЗ 65115 с дв. Cummins 6ISBe 285; КАМАЗ 4308, 5308, 53082 с дв. Cummins 6ISBe4 245; КАМАЗ 43253, 43255, 4308 А3 с дв. Cummins 6ISBe 210…285</t>
  </si>
  <si>
    <t>КАМАЗ 43114, 43118, 43253, 43255, 4326, 4350, 43501, 44108, 53212, 53215, 53228, 53229, 5350, 53501, 53502, 53503, 53504, 53505, 54115, 55111, 65111, 65115, 65116, 65117, 6540 с дв. КАМАЗ 740.30 260, 740.31 240, 820.60 260;  КАМАЗ 53501, 53504, 43118, 44108, 65111 с дв. КАМАЗ 740.662 300;  КАМАЗ (газ) 65115, 65116, 65117, 43118, 43114 с дв. КАМАЗ 820.73 300, 820.62 300, 820.92 300; КАМАЗ 43114 с дв. КАМАЗ 820.60 260; КАМАЗ 43118, 44108 с дв. КАМАЗ 740.55 300;  КАМАЗ 53229, 6426, 65111, 65115, 65116, 65117, 6540 с дв. КАМАЗ 740.62 280;  КАМАЗ 4350, 5350, 65111, 43502 с дв. КАМАЗ 740.652 260, 740.622 280; КАМАЗ (газ) 5350 с дв. КАМАЗ 820.90 260;</t>
  </si>
  <si>
    <t>КАМАЗ 5460, 6460 с дв. КАМАЗ 740.73 400, 740.74 420; КАМАЗ 5460, 6460, 6520, 65201,6522, 65225 с дв. КАМАЗ 740.37 400, 740.63 400;  КАМАЗ 6520, 65201 с дв. Cummins 6ISLe4 400, ISL8.9е5 400; КАМАЗ 6520, 5460, 6460 (пр. руль с кондиц.) с дв. КАМАЗ 740.61 320, 740.60 360,740.62 280; КАМАЗ 6520, 65201, 6522, 65225, 6460, 5460 с дв. КАМАЗ 740.73 400, 740.74 420;  КАМАЗ 65225 с дв. КАМАЗ 740.37 400</t>
  </si>
  <si>
    <t>КАМАЗ 53605 с дв. КАМАЗ 740.30 260; КАМАЗ 5360, 53605, 5460, 6460 с дв. КАМАЗ 740.50 360, 740.51 320; КАМАЗ 6520, 65201, 65206, 6522,65225 с дв. КАМАЗ 740.61 320; КАМАЗ 53605 с дв. КАМАЗ 740.31 240; КАМАЗ 6520, 65201, 6522, 65225 с дв. КАМАЗ 740.61 320, 740.60 360; КАМАЗ 5360, 53605, 5460, 6460,6520, 65201,65206,6522,65225 с дв. КАМАЗ 740.50 360, 740.51 320 (пр.руль);  КАМАЗ 53605 (газ) с дв. КАМАЗ 820.74 300, 820.62 300, 820.92 300; КАМАЗ 6520 (газ) с дв. КАМАЗ 820.74 300, 820.63 320, 820.93 320 (Евро 4)                                                                                                                КАМАЗ 6520, 65201 с дв. Cummins 6ISLe4 380 (Евро 4);</t>
  </si>
  <si>
    <t xml:space="preserve">                                                       Т Е П Л О О Б М Е Н Н И К И   О Х Л А Ж Д Е Н И Я    Н А Д Д У В О Ч Н О Г О    В О З Д У Х А    А Л Ю М И Н И Е В Ы Е   П О   Т Е Х Н О Л О Г И И    "NOCOLOK"</t>
  </si>
  <si>
    <r>
      <rPr>
        <b/>
        <sz val="9"/>
        <rFont val="Arial Cyr"/>
        <family val="0"/>
      </rPr>
      <t>ООО "Евротранс"</t>
    </r>
    <r>
      <rPr>
        <sz val="9"/>
        <rFont val="Arial Cyr"/>
        <family val="0"/>
      </rPr>
      <t xml:space="preserve"> г. С.-Петербург (812) 703-17-77, 703-37-41, www.astaworld.ru, e-mail: office@astaworld.ru</t>
    </r>
  </si>
  <si>
    <t>529260А-1301010</t>
  </si>
  <si>
    <t>529260А-1013010</t>
  </si>
  <si>
    <t>алюм. профильно-пластнч.</t>
  </si>
  <si>
    <t>Д4-3913010-10</t>
  </si>
  <si>
    <t>7 тонн</t>
  </si>
  <si>
    <t>ГАЗон NEXT (гидравлический, 2-х плунжерный, высота подхвата - 200мм, максимальная высота - 450мм)</t>
  </si>
  <si>
    <t>250А-1172010</t>
  </si>
  <si>
    <t>300А-1172010</t>
  </si>
  <si>
    <t>Цифровое обозначение штрих-кода</t>
  </si>
  <si>
    <t>-</t>
  </si>
  <si>
    <t>МЭ250Ш-3730.000</t>
  </si>
  <si>
    <t>МЭ252-3730.000</t>
  </si>
  <si>
    <t>МЭ252-3730.000-01</t>
  </si>
  <si>
    <t>МЭ252Б-3730.000</t>
  </si>
  <si>
    <t>МЭ250Р-3730.000</t>
  </si>
  <si>
    <t>эл.двигатель (24В, 40 Вт)</t>
  </si>
  <si>
    <t>эл.двигатель (24В, 180 Вт)</t>
  </si>
  <si>
    <t>Э Л Е К Т Р О Д В И Г А Т Е Л И</t>
  </si>
  <si>
    <t>12 тонн, укороченный</t>
  </si>
  <si>
    <t>16 тонн</t>
  </si>
  <si>
    <t>25 тонн</t>
  </si>
  <si>
    <t>4320-8101010-01 отопитель кабины а/м УРАЛ (капотной компоновки)</t>
  </si>
  <si>
    <t>ОВ65-0010, ОВ95-0010 установки отопительные воздушыне независимые</t>
  </si>
  <si>
    <t xml:space="preserve">предпусковые подогреватели серии ПЖД30-1015006 </t>
  </si>
  <si>
    <t>предпусковые подогреватели серии ПЖД30-1015006 (влагозащищенный)</t>
  </si>
  <si>
    <t>предпусковые подогреваетли серии ПЖД600-1015008</t>
  </si>
  <si>
    <t>МЭ250-3730.000</t>
  </si>
  <si>
    <t>отопитель кабины а/м КАМАЗ, КрАЗ</t>
  </si>
  <si>
    <r>
      <rPr>
        <b/>
        <sz val="9"/>
        <rFont val="Arial Cyr"/>
        <family val="0"/>
      </rPr>
      <t>ООО "Компания Автомир"</t>
    </r>
    <r>
      <rPr>
        <sz val="9"/>
        <rFont val="Arial Cyr"/>
        <family val="0"/>
      </rPr>
      <t xml:space="preserve"> г. Шадринск (35253) 7-47-16, www.automir45.ru, e-mail: avtomir.shaaz@yandex.ru, avtomir.2011@mail.ru</t>
    </r>
  </si>
  <si>
    <r>
      <rPr>
        <b/>
        <sz val="9"/>
        <rFont val="Arial Cyr"/>
        <family val="0"/>
      </rPr>
      <t>ООО "Техноторг-Дон"</t>
    </r>
    <r>
      <rPr>
        <sz val="9"/>
        <rFont val="Arial Cyr"/>
        <family val="0"/>
      </rPr>
      <t xml:space="preserve"> г. Николаев (0512) 76-74-53, e-mail: olga.nikiforova@technotorg.com</t>
    </r>
  </si>
  <si>
    <t>C41R13-1301010</t>
  </si>
  <si>
    <t>Р5297Ш-1301010-10</t>
  </si>
  <si>
    <t>НЕФАЗ 5299 (универсальный)</t>
  </si>
  <si>
    <t xml:space="preserve">Р6520-1301010-01 </t>
  </si>
  <si>
    <t>5440Ш-8101060</t>
  </si>
  <si>
    <t>МАЗ 5440, 6430</t>
  </si>
  <si>
    <t>ПЖД600-1015008-А</t>
  </si>
  <si>
    <t>5490А-1172010</t>
  </si>
  <si>
    <t>Р А Д И А Т О Р Ы   О Т О П И Т Е Л Я   А Л Ю М И Н И Е В Ы Е   П О   Т Е Х Н О Л О Г И И    " S O F I C O " (трубчато-пластинчатые)</t>
  </si>
  <si>
    <t>3110А-1301010-10</t>
  </si>
  <si>
    <t>330242А-1301010-10</t>
  </si>
  <si>
    <t>3302А-8101060-10</t>
  </si>
  <si>
    <t>3205А-8101060</t>
  </si>
  <si>
    <t>5440А-8101060</t>
  </si>
  <si>
    <t>ГАЗель с 2008г. с дв. ЗМЗ 4063, УМЗ 4216; до 2008г. с дв. УМЗ 4215; ГАЗель с 1999г.</t>
  </si>
  <si>
    <t>ГАЗ 3302, 2217, 2752, 2705, 3221 (Ø патруб. 16мм)</t>
  </si>
  <si>
    <t>ЛиАЗ 5256, 5292, НефАЗ 5299, Волжанин 52701, ПАЗ 3205, 4230, Богдан А144, А145 (Ø патруб. 25мм)</t>
  </si>
  <si>
    <t>МАЗ 5440, 6430 (без патрубков)</t>
  </si>
  <si>
    <r>
      <rPr>
        <b/>
        <sz val="9"/>
        <rFont val="Arial Cyr"/>
        <family val="0"/>
      </rPr>
      <t>ЧТУП "Белвидин"</t>
    </r>
    <r>
      <rPr>
        <sz val="9"/>
        <rFont val="Arial Cyr"/>
        <family val="0"/>
      </rPr>
      <t xml:space="preserve"> г. Минск + 375 44 548 90 08, +375 17 511 54 14, www.belvidin.by, e-mail: belvidin@mail.ru</t>
    </r>
  </si>
  <si>
    <r>
      <rPr>
        <b/>
        <sz val="9"/>
        <rFont val="Arial Cyr"/>
        <family val="0"/>
      </rPr>
      <t>ОДО "Союзпромавто"</t>
    </r>
    <r>
      <rPr>
        <sz val="9"/>
        <rFont val="Arial Cyr"/>
        <family val="0"/>
      </rPr>
      <t xml:space="preserve"> г. Борисов +375-177-965-360, 965-370, е-mail: spromavto@bk.ru</t>
    </r>
  </si>
  <si>
    <r>
      <rPr>
        <b/>
        <sz val="9"/>
        <rFont val="Arial Cyr"/>
        <family val="0"/>
      </rPr>
      <t>ООО "РегионЗапчастьДоставка"</t>
    </r>
    <r>
      <rPr>
        <sz val="9"/>
        <rFont val="Arial Cyr"/>
        <family val="0"/>
      </rPr>
      <t xml:space="preserve"> г. Тверь (4822) 74-44-10, 74-44-11, 74-44-12, www.tm-tv.ru, e-mail: texnotv@yandex.ru; г. Москва (495) 746-20-90, 746-59-82</t>
    </r>
  </si>
  <si>
    <t>Р62.131.000Ш</t>
  </si>
  <si>
    <t>тепловоз ТГМ3, ТГМ4, ТГМ, ТЭ3, ТЭП60</t>
  </si>
  <si>
    <r>
      <rPr>
        <b/>
        <sz val="9"/>
        <rFont val="Arial Cyr"/>
        <family val="0"/>
      </rPr>
      <t>ООО ГК "АвтоАльфа"</t>
    </r>
    <r>
      <rPr>
        <sz val="9"/>
        <rFont val="Arial Cyr"/>
        <family val="0"/>
      </rPr>
      <t xml:space="preserve"> г. Н. Челны (8552) 927-001, www.avtoalfa.com, e-mail: info@avtoalfa.com</t>
    </r>
  </si>
  <si>
    <r>
      <rPr>
        <b/>
        <sz val="9"/>
        <rFont val="Arial Cyr"/>
        <family val="0"/>
      </rPr>
      <t>ООО "Алтайзапчасть"</t>
    </r>
    <r>
      <rPr>
        <sz val="9"/>
        <rFont val="Arial Cyr"/>
        <family val="0"/>
      </rPr>
      <t xml:space="preserve"> г. Барнаул (3852) 38-85-97, 22-32-45, 8-800-700-51-58, e-mail: bobylev1977@mail.ru, www.alt-zap.ru</t>
    </r>
  </si>
  <si>
    <t>УРАЛ 55571-1121-70, 4320-70, 4320-71 с дв. ЯМЗ 536.02 10</t>
  </si>
  <si>
    <t>2101А-8101060</t>
  </si>
  <si>
    <t>2105А-8101060</t>
  </si>
  <si>
    <t>1118А-8101060</t>
  </si>
  <si>
    <t>2111А-8101060</t>
  </si>
  <si>
    <t>2123А-8101060</t>
  </si>
  <si>
    <t>ВАЗ 1117-1119 "Калина"</t>
  </si>
  <si>
    <t>ВАЗ 2101-2107 и модификации</t>
  </si>
  <si>
    <t>ВАЗ 2110-2112 и модификации (после 2003г.), ВАЗ-2170-2172 "Приора"</t>
  </si>
  <si>
    <t>ВАЗ 2123-2120 "Шевроле-Нива"</t>
  </si>
  <si>
    <t>1/10/150</t>
  </si>
  <si>
    <t>1/5/100</t>
  </si>
  <si>
    <t>тепловоз ТЭ3, ТЭ10, М62, ТЭП60, ТЭП70, ТЭМ2, ТЭМ7, ТЭМ15, ТЭМ18 (кроме масл. контура); ТГМ3, ТГМ23</t>
  </si>
  <si>
    <t>эл.двигатель (24В, 280 Вт)</t>
  </si>
  <si>
    <t>3302А-8101060-20</t>
  </si>
  <si>
    <t>3110А-8101060-10</t>
  </si>
  <si>
    <t>ГАЗ 3302, 2217, 2752, 2705, 3221 и модификации, выпуск с 2003г. (Ø патруб. 18мм)</t>
  </si>
  <si>
    <t>ГАЗ 3110, 31105, 3102, (Ø патруб. 18мм)</t>
  </si>
  <si>
    <t>3701А-8101060</t>
  </si>
  <si>
    <t>МАЗ 5440, 6430; MAN M2000L, M2000M (93-), L2000 (без патрубков)</t>
  </si>
  <si>
    <t>4326А-1301010</t>
  </si>
  <si>
    <t>ЛиАЗ, НефАЗ, ПАЗ, Волжанин и модификации (салон) (Ø патруб. 25мм)</t>
  </si>
  <si>
    <t>ВАЗ 2105-2107, 2121, 21213, 21214, 2131, 1111 и модификации</t>
  </si>
  <si>
    <t>6430А-8101060-10</t>
  </si>
  <si>
    <t>ОВ65-2500-10</t>
  </si>
  <si>
    <r>
      <rPr>
        <b/>
        <sz val="9"/>
        <rFont val="Arial Cyr"/>
        <family val="0"/>
      </rPr>
      <t>ООО "Техника Поволжья"</t>
    </r>
    <r>
      <rPr>
        <sz val="9"/>
        <rFont val="Arial Cyr"/>
        <family val="0"/>
      </rPr>
      <t xml:space="preserve"> г. Самара (846) 279-19-19, 279-19-59, e-mail: mihereva@veha-corp.ru</t>
    </r>
  </si>
  <si>
    <t>630333-1301010</t>
  </si>
  <si>
    <t>641808-1301010-001</t>
  </si>
  <si>
    <t>ПЖД30М-1015006-20,21</t>
  </si>
  <si>
    <t>6430А-8101060-20</t>
  </si>
  <si>
    <t>МАЗ 5440, 6430; MAN F2000(94-), M2000 (94-), L2000 (95-) (без патрубков)</t>
  </si>
  <si>
    <t>630333А-1301010</t>
  </si>
  <si>
    <t>641808A-1301010</t>
  </si>
  <si>
    <t>МАЗ 641808, 530905 (пониженная кабина) с дв. ЯМЗ 7511, 238ДЕ2</t>
  </si>
  <si>
    <t>4238А-1172010-10</t>
  </si>
  <si>
    <r>
      <t xml:space="preserve">КАВЗ 4270 с дв. Cummins BGe5 230 (CNG), ЯМЗ 534 (CNG) </t>
    </r>
    <r>
      <rPr>
        <sz val="9"/>
        <color indexed="60"/>
        <rFont val="Arial Cyr"/>
        <family val="0"/>
      </rPr>
      <t>газовый</t>
    </r>
  </si>
  <si>
    <t>4238-1301010-20</t>
  </si>
  <si>
    <t>МАЗ-650136, 631236, 630333 с дв. Deutz TCD2013L064V; 646076, 656076 (правый руль); 5440W8, 6430W8, 6516W8 с дв. Cummins ISLe 400; 6501W6, 5340W6, 6312W6 с дв. Cummins ISLe 360</t>
  </si>
  <si>
    <t>10, 5189</t>
  </si>
  <si>
    <t>1118А-1301010</t>
  </si>
  <si>
    <t>2106А-1301010</t>
  </si>
  <si>
    <t>2107А-1301010</t>
  </si>
  <si>
    <t>21073А-1301010</t>
  </si>
  <si>
    <t>2108А-1301010</t>
  </si>
  <si>
    <t>2110А-1301010</t>
  </si>
  <si>
    <t>21214А-1301010</t>
  </si>
  <si>
    <t>2123А-1301010</t>
  </si>
  <si>
    <t>ВАЗ 2103-2106 и модификации</t>
  </si>
  <si>
    <t>ВАЗ 2104, 2105, 2107 и модификации (универсальный)</t>
  </si>
  <si>
    <t>ВАЗ 21043, 21053, 21073 и модификации (инжектор)</t>
  </si>
  <si>
    <t>ВАЗ 2108-21099, 2113-2115 (универсальный)</t>
  </si>
  <si>
    <t>ВАЗ 2110-2112 и модификации (универсальный)</t>
  </si>
  <si>
    <t>ВАЗ 21214, 2131 и модификации "Нива 4х4"</t>
  </si>
  <si>
    <t>ВАЗ 2123-2120 и модификации "Шевроле-Нива"</t>
  </si>
  <si>
    <t>1/5/14/28</t>
  </si>
  <si>
    <t>1/8/12</t>
  </si>
  <si>
    <t>5490А-1301010-01</t>
  </si>
  <si>
    <r>
      <rPr>
        <b/>
        <sz val="9"/>
        <rFont val="Arial Cyr"/>
        <family val="0"/>
      </rPr>
      <t>ООО "Автокомпонент"</t>
    </r>
    <r>
      <rPr>
        <sz val="9"/>
        <rFont val="Arial Cyr"/>
        <family val="0"/>
      </rPr>
      <t xml:space="preserve"> г. Москва (495) 645-04-96, 645-04-62, (499) 271-93-63, www. autokomponent.ru, e-mail: radiator-msk@bk.ru;</t>
    </r>
    <r>
      <rPr>
        <sz val="8"/>
        <rFont val="Arial Cyr"/>
        <family val="0"/>
      </rPr>
      <t xml:space="preserve"> г. С.-Пб. (812) 712-91-00, 712-91-02, e-mail: salova21@autoarmatura.ru</t>
    </r>
  </si>
  <si>
    <r>
      <rPr>
        <b/>
        <sz val="9"/>
        <rFont val="Arial Cyr"/>
        <family val="0"/>
      </rPr>
      <t>ООО "Контрактор"</t>
    </r>
    <r>
      <rPr>
        <sz val="9"/>
        <rFont val="Arial Cyr"/>
        <family val="0"/>
      </rPr>
      <t xml:space="preserve"> г. Минск, +375 17 290 90 96, +375 29 766 89 08, www.kontraktor.by, www.premia.by, www.e-17.by, e-mail: moto@premia.by</t>
    </r>
  </si>
  <si>
    <t>А21R22А-1172010</t>
  </si>
  <si>
    <t>6370А-1301010</t>
  </si>
  <si>
    <t>УРАЛ 6370 с дв. ЯМЗ 652-301</t>
  </si>
  <si>
    <t>АД150А-1301010</t>
  </si>
  <si>
    <t>ДГУ (150 кВт)</t>
  </si>
  <si>
    <t>ДГУ (100 кВт)</t>
  </si>
  <si>
    <t>ДГУ (200-250 кВт)</t>
  </si>
  <si>
    <t>ДГУ (315-400 кВт)</t>
  </si>
  <si>
    <t>РС300А-1301010</t>
  </si>
  <si>
    <t>экскаватор Komatsu-PC300</t>
  </si>
  <si>
    <t>АД160А-1301005</t>
  </si>
  <si>
    <t>4270-1311010</t>
  </si>
  <si>
    <t>4320C-8101060</t>
  </si>
  <si>
    <t>4308С-8101060</t>
  </si>
  <si>
    <t>УАЗ 3163 "Патриот" с дизельным двигателем</t>
  </si>
  <si>
    <t>КАМАЗ 5320 и модификации (дополнительный кронштейн внизу рамки)</t>
  </si>
  <si>
    <t>КРАЗ 65055, 65053, 6443, 64371 с дв. ЯМЗ 238ДЕ2, 238БЕ2</t>
  </si>
  <si>
    <t>ПЖД30Ж-1015006-20</t>
  </si>
  <si>
    <t>ПЖД30Ж-1015006-40</t>
  </si>
  <si>
    <t>8051S-1172010</t>
  </si>
  <si>
    <t>ХАНТ-8051S с дв. Weichai Power 12.430</t>
  </si>
  <si>
    <t>шприц смазочно-заправочный</t>
  </si>
  <si>
    <t>4320-8101010-02</t>
  </si>
  <si>
    <t>УРАЛ 4320 и модификации (c радиатором по технологии "SOFICO")</t>
  </si>
  <si>
    <t>159-8101010-03</t>
  </si>
  <si>
    <t>универсальный отпитель салона, в т.ч. ГАЗель, Соболь, ПАЗ, автотехника (c радиат. по тех. "SOFICO")</t>
  </si>
  <si>
    <t>159-8101010-12</t>
  </si>
  <si>
    <t>159С-8101060</t>
  </si>
  <si>
    <t>универсальный отпитель салона</t>
  </si>
  <si>
    <t>УАЗ 3163 с бенз. дв. 2,7 ЗМЗ 409; УАЗ 31631 диз. дв. 2,3 IVECO (Евро 3) с кондиционером</t>
  </si>
  <si>
    <t>ГАЗель Бизнес с дв. Cummins ISF 2.8</t>
  </si>
  <si>
    <t>ГАЗель NEXT с дв. Cummins ISF 2.8</t>
  </si>
  <si>
    <t>МАЗ 6430В9, 6312В9, 6501В9, 5340В9, 5440В9, 5440В7 с дв. ЯМЗ 651.10, 6511.10</t>
  </si>
  <si>
    <t>МАЗ 5309В5, 5340В5, 5440В5, 5550В5, 6302В5, 6312В5, 6501В5 с дв. ЯМЗ 536.10</t>
  </si>
  <si>
    <t>МАЗ 5340В2, 5550В3, 5440В3 с дв. ЯМЗ 5363.10, 5361.10, 536.10</t>
  </si>
  <si>
    <t>МАЗ с дв. «Deitz» BF 1013 FC</t>
  </si>
  <si>
    <t>КАМАЗ 43118 с дв. КАМАЗ-740.705-300</t>
  </si>
  <si>
    <t xml:space="preserve">ЛиАЗ 529260 с дв. ЯМЗ 536111 </t>
  </si>
  <si>
    <t>КАВЗ 4238, 4235 с дв. ЯМЗ 5346 , Cummins 6ISBe160, 210</t>
  </si>
  <si>
    <t>КАМАЗ 4308, 43253, 43255 с дв. Cummins 4ISBe, 6ISBe</t>
  </si>
  <si>
    <t xml:space="preserve">МАЗ 5340В2, 5550В3, 5440В3 с дв. ЯМЗ 5363.10, 5361.10, 536.10 </t>
  </si>
  <si>
    <t xml:space="preserve">МАЗ 6312В5; 5550В5; 5440В5; 6501В5; 6302В5; 5309В5; 5340В5 с дв. ЯМЗ 536.10 </t>
  </si>
  <si>
    <t>ЛиАЗ 525613 с дв. МАN D 0836 LOH 40, 525660 с дв. ЯМЗ 6536.10</t>
  </si>
  <si>
    <t>НЕФАЗ 52974 с газовым дв. Daimler, с дв. Cummins</t>
  </si>
  <si>
    <t>ПАЗ 3204 03 дв. Cummins ISBe 185B</t>
  </si>
  <si>
    <t>ГАЗ 3307 с дв. ММЗ Д245.7 , ГАЗ 3309 с дв. ММЗ</t>
  </si>
  <si>
    <t xml:space="preserve">ГАЗ 3309, 33081 с дв.ММЗ </t>
  </si>
  <si>
    <t>ГАЗон NEXT с дв. ЯМЗ-53441-20</t>
  </si>
  <si>
    <t>КАМАЗ 54115, 65115 с дв. КАМАЗ 740.30 260, 740.31 240</t>
  </si>
  <si>
    <t xml:space="preserve">КАМАЗ 65115 с дв. КАМАЗ 740.62 280 </t>
  </si>
  <si>
    <r>
      <rPr>
        <sz val="8"/>
        <rFont val="Arial Cyr"/>
        <family val="0"/>
      </rPr>
      <t>КАМАЗ 65111;65115;65116;6540;с дв. 820.60 260;740.55;740.62;</t>
    </r>
    <r>
      <rPr>
        <sz val="7"/>
        <rFont val="Arial Cyr"/>
        <family val="0"/>
      </rPr>
      <t>Cum. 6ISBe285;6ISBe300;740.62 280 (универсальный)</t>
    </r>
  </si>
  <si>
    <t xml:space="preserve">КАМАЗ 65111, 65115, 65116, 6540 с дв. 820.60 260, 740.55, 740.62 280; дв. Cummins 6ISBe285, 6ISBe300 </t>
  </si>
  <si>
    <t>МАЗ 5551А2 с дв. ЯМЗ 6563, МАЗ с дв. ЯМЗ 6562, ЯМЗ 6565</t>
  </si>
  <si>
    <t>МАЗ 103, МАЗ 104 с дв. ОМ906LA, DEUTZ BF6M1013EC, ММЗ Д 260.5Е2 71</t>
  </si>
  <si>
    <t xml:space="preserve">КАВЗ 4238, 4235 с дв. ЯМЗ 5346, Cummins 6ISBe160, 210 </t>
  </si>
  <si>
    <t>ЛИАЗ 6212 с дв. Caterpillar 3126</t>
  </si>
  <si>
    <t>ЛиАЗ 529260 с дв. ЯМЗ 536111</t>
  </si>
  <si>
    <t>8051Т-1301010</t>
  </si>
  <si>
    <t>ЛиАЗ 5256 (с алюминиевым радиатором)</t>
  </si>
  <si>
    <t>УРАЛ 532365, 5323РХ с дв. ЯМЗ-238Б</t>
  </si>
  <si>
    <t>Р130-1301010</t>
  </si>
  <si>
    <t>Р5320-1301010</t>
  </si>
  <si>
    <r>
      <rPr>
        <b/>
        <sz val="9"/>
        <rFont val="Arial Cyr"/>
        <family val="0"/>
      </rPr>
      <t>ТОО "Компания  АСКОМ"</t>
    </r>
    <r>
      <rPr>
        <sz val="9"/>
        <rFont val="Arial Cyr"/>
        <family val="0"/>
      </rPr>
      <t xml:space="preserve"> г. Кокшетау (7162) 72-25-25, www.askom.kz, e-mail: zhigachev@askom.ru, arzhikeev@askom.kz; г. Актобе (7132) 92-80-27; г. Атырау (7122) 30-62-16;             г. Алматы (727) 224-84-44; г. Шымкент (7252) 39-35-55; г. Караганда (7212) 72-25-25, (778) 746-30-36; г. Костанай (7142) 39-41-88</t>
    </r>
  </si>
  <si>
    <t>Ш2-3911010-10</t>
  </si>
  <si>
    <t>6563Р-1301010-30</t>
  </si>
  <si>
    <t xml:space="preserve">КАМАЗ 4308-Н3 с дв. Cummins (Р4) ISBe 185л.с. </t>
  </si>
  <si>
    <t>ОВ65-0010 н.выхл</t>
  </si>
  <si>
    <r>
      <rPr>
        <b/>
        <sz val="9"/>
        <rFont val="Arial Cyr"/>
        <family val="0"/>
      </rPr>
      <t>ООО "Укравтозапчасть"</t>
    </r>
    <r>
      <rPr>
        <sz val="9"/>
        <rFont val="Arial Cyr"/>
        <family val="0"/>
      </rPr>
      <t xml:space="preserve"> г. Киев (044) 390-50-55, www.uaz-upi.com, e-mail: ovchinnikov@uaz-upi.com</t>
    </r>
  </si>
  <si>
    <r>
      <rPr>
        <b/>
        <sz val="9"/>
        <rFont val="Arial Cyr"/>
        <family val="0"/>
      </rPr>
      <t>ООО "ОМЕГА"</t>
    </r>
    <r>
      <rPr>
        <sz val="9"/>
        <rFont val="Arial Cyr"/>
        <family val="0"/>
      </rPr>
      <t xml:space="preserve"> г. Харьков (057) 713-68-21, 713-69-00, www.omega-auto.biz, е-mail: gavryushin.ivan@omega-auto.biz</t>
    </r>
  </si>
  <si>
    <t>3205А-8101060-30</t>
  </si>
  <si>
    <t>2170А-1301010</t>
  </si>
  <si>
    <t>ВАЗ 2170, 2171, 2172 "Приора"</t>
  </si>
  <si>
    <t>437137А-1301010</t>
  </si>
  <si>
    <t>МАЗ 447131, 437137 с дв. Deutz TDC2013L04/4V, ММЗ Д246</t>
  </si>
  <si>
    <t>УРАЛ 73945 NEXT самосвал 6х4 с дв. ЯМЗ 536 (328 л.с.)</t>
  </si>
  <si>
    <t>УРАЛ 7470 NEXT тягач 6х4 с дв. ЯМЗ 653 (420 л.с.)</t>
  </si>
  <si>
    <t>МАЗ 650136, 631236, 630333 с дв. Deutz TCD2013L064V; МАЗ 5336А8, 5340А8,5432А8, 5440А8,5516А8, 6303А8, 6312А8, 6317А8, 6417А8, 6422А8, 6430А8, 6501А8, 6425А8, 6513А8, 6514А8, 6516А8 с дв. ЯМЗ 6581</t>
  </si>
  <si>
    <t>73945А-1172010</t>
  </si>
  <si>
    <t>4320БГ-1172010</t>
  </si>
  <si>
    <t>УРАЛ NEXT с газовым дв. ЯМЗ 536 СNG</t>
  </si>
  <si>
    <t>ЛиАЗ 5256, 5292, ПАЗ 3204 (Ø патруб. 25мм)</t>
  </si>
  <si>
    <t>73945А-1301010</t>
  </si>
  <si>
    <t>7470А-1301010</t>
  </si>
  <si>
    <t>631236А-1172010</t>
  </si>
  <si>
    <t>10</t>
  </si>
  <si>
    <t>1/9/18</t>
  </si>
  <si>
    <t>4</t>
  </si>
  <si>
    <t>6</t>
  </si>
  <si>
    <t>1/4/32</t>
  </si>
  <si>
    <t>2/10/44</t>
  </si>
  <si>
    <t>26/300</t>
  </si>
  <si>
    <t>6/24</t>
  </si>
  <si>
    <r>
      <rPr>
        <b/>
        <sz val="9"/>
        <rFont val="Arial Cyr"/>
        <family val="0"/>
      </rPr>
      <t xml:space="preserve">ООО "Авторесурс-86" </t>
    </r>
    <r>
      <rPr>
        <sz val="9"/>
        <rFont val="Arial Cyr"/>
        <family val="0"/>
      </rPr>
      <t>г. Cургут (3462) 22-45-12, +7-922-782-77-79, e-mail: avtoresurs-86@mail.ru</t>
    </r>
  </si>
  <si>
    <t>Р А Д И А Т О Р Ы   О Х Л А Ж Д Е Н И Я   А Л Ю М И Н И Е В Ы Е   П О   Т Е Х Н О Л О Г И И    "NOCOLOK"</t>
  </si>
  <si>
    <t>Р А Д И А Т О Р Ы   О Х Л А Ж Д Е Н И Я   А Л Ю М И Н И Е В Ы Е   П О   Т Е Х Н О Л О Г И И    " S O F I C O " (трубчато-пластинчатые)</t>
  </si>
  <si>
    <t>Р А Д И А Т О Р Ы     О Х Л А Ж Д Е Н И Я    П О    Т Е Х Н О Л О Г И И    "CuproBraze"</t>
  </si>
  <si>
    <t xml:space="preserve">                          Р А Д И А Т О Р Ы     О Х Л А Ж Д Е Н И Я     П О    Т Р А Д И Ц И О Н Н О Й     Т Е Х Н О Л О Г И И   (медно-латунные, трубчато-пластинчатые)</t>
  </si>
  <si>
    <t xml:space="preserve">                          Р А Д И А Т О Р Ы     О Х Л А Ж Д Е Н И Я     П О    Т Р А Д И Ц И О Н Н О Й     Т Е Х Н О Л О Г И И   (медно-латунные, трубчато-ленточные)</t>
  </si>
  <si>
    <t>Легкие коммерческие автомобили (LCV), микроавтобусы, внедорожники (поставляется с монтажным комплектом и таймером). Устанавливается в качестве дополнительного оборудования.</t>
  </si>
  <si>
    <t>Прайс-лист от 01.06.2020г.</t>
  </si>
  <si>
    <t>ГАЗ 3309 с дв. ММЗ Д-245</t>
  </si>
  <si>
    <t>ПЖД8Г-1015006-20</t>
  </si>
  <si>
    <t>ГАЗ 33098 с дв. ЯМЗ 5344</t>
  </si>
  <si>
    <t>КАМАЗ 54115, 6520 и модификации</t>
  </si>
  <si>
    <t>для установки подогревателя ПЖД12Б-1015006-30 на а/м КАМАЗ</t>
  </si>
  <si>
    <t>для установки подогревателя ПЖД12М-1015006 на а/м МАЗ</t>
  </si>
  <si>
    <t>МАЗ 5432хх с дв. ЯМЗ 236, 238 и модификацции</t>
  </si>
  <si>
    <t>КАМАЗ 54115, 65115, 5460 и модификации (устанавливается взамен Теплостар 14 ТС-10-С)</t>
  </si>
  <si>
    <t>вахтовые автомобили на шасси УРАЛ 4320; КАМАЗ 5320, 4310; КАВЗ 3976</t>
  </si>
  <si>
    <t>КАМАЗ 5320, 54115, 4310 и модификации</t>
  </si>
  <si>
    <t>КАМАЗ 4350х, 5350х, 6350х (автоматическая система управления подогревателем)</t>
  </si>
  <si>
    <t>МТ-ЛБ (многоцелевой тягач)</t>
  </si>
  <si>
    <t>БелАЗ 7540, 7547, 7548, 7555, 7513х, 75306; МАЗ 537, 538</t>
  </si>
  <si>
    <t>специальные колесные шасси МЗКТ, КЗКТ</t>
  </si>
  <si>
    <t>КРАЗ 250, 260; спецтехника</t>
  </si>
  <si>
    <r>
      <rPr>
        <b/>
        <sz val="9"/>
        <rFont val="Arial Cyr"/>
        <family val="0"/>
      </rPr>
      <t>ООО "Спец-Мастер</t>
    </r>
    <r>
      <rPr>
        <sz val="9"/>
        <rFont val="Arial Cyr"/>
        <family val="0"/>
      </rPr>
      <t>" г. Днепр (10 380 562) 31-14-62, (10 38 050) 342-56-14</t>
    </r>
  </si>
  <si>
    <t>530927А-1301010</t>
  </si>
  <si>
    <t>МАЗ 530927 с дв. Weichai-WP10/380E32, МАЗ 650228, 643228 с дв. Weichai-WP12.430E50</t>
  </si>
  <si>
    <t>429260А-1301010</t>
  </si>
  <si>
    <t>ЛиАЗ 429260 с дв. ЯМЗ 534</t>
  </si>
  <si>
    <t>525667А-1301010</t>
  </si>
  <si>
    <t>ЛиАЗ 525657, 525667, 529257 с дв. ЯМЗ 53604, Cummins CG8.3Е4280</t>
  </si>
  <si>
    <t>6303А8А-1172010</t>
  </si>
  <si>
    <t>МАЗ 6516А8, 6430А8, 5432А8, 5440А8, 5340А8, 6303А8</t>
  </si>
  <si>
    <t>429260А-1172010</t>
  </si>
  <si>
    <t>529260А-1172010</t>
  </si>
  <si>
    <t>МТЗ 1221.3, 1222.3 с Д260.2S2, МТЗ 1523,1523В с Д260.1С, МТЗ 1523.3,1523В.3 с Д260.1S2</t>
  </si>
  <si>
    <t>КАМАЗ 65221, 65222, 65224 с дв. 740.50 360; 6350, 63501, 63502 и 6450 с дв.740.50 360, 740.51 320</t>
  </si>
  <si>
    <t>ПАЗ 3202, 3206, 32053-07, 32054 с дв. ММЗ Д-245.7, Д-245.9-340, Д-245.9-361</t>
  </si>
  <si>
    <t>ПАЗ 32053-04, 4234-04 с дв. Cummins D180, ЯМЗ-534</t>
  </si>
  <si>
    <t>ХАНТ 8051S с дв. Weichai Power 12.430</t>
  </si>
  <si>
    <t>УАЗ 3151 с дв. УМЗ 4179.10, УАЗ 31512, 3909, 2206, 39094 с дв. УМЗ 4178.10</t>
  </si>
  <si>
    <t>МАЗ 650136, 631236, 630333 с дв. Deutz TCD2013L064V; 646076, 656076 (правый руль); 5440W8, 6430W8, 6516W8 с дв. Cummins ISLe 400; 6501W6, 5340W6, 6312W6 с дв. Cummins ISLe 360</t>
  </si>
  <si>
    <t>НЕФАЗ 5297</t>
  </si>
  <si>
    <t>КАМАЗ 4308, 43085</t>
  </si>
  <si>
    <t>КАВЗ 4270</t>
  </si>
  <si>
    <t>ПАЗ 320302-11 с дв. "Isuzu" (газ)</t>
  </si>
  <si>
    <t>ПАЗ 320401-02 Объем 10,4 литров</t>
  </si>
  <si>
    <t>ПАЗ 320402-05, 320402-04, 320412-05, 320412-04 с дв. Cummins, ЯМЗ</t>
  </si>
  <si>
    <t>ПАЗ 32053-07, 4234 с дв. ММЗ</t>
  </si>
  <si>
    <t>КАМАЗ 65115</t>
  </si>
  <si>
    <t>УАЗ 3162 c дв. УМЗ 421310, УАЗ 31602 с дв. ЗМЗ 409210 и модификации</t>
  </si>
  <si>
    <t>УАЗ 3162 c дв. УМЗ 421310, УАЗ 31602 с дв. ЗМЗ 409210 и модиф., с отв. под датчик</t>
  </si>
  <si>
    <t>ЗИЛ 4331 и модификации с дв. ЗиЛ 645, ЗИЛ 133Г40 и модификации с дв. ЗИЛ 645, 6454</t>
  </si>
  <si>
    <t>КАМАЗ все модификации (поколение К1-К3)</t>
  </si>
  <si>
    <t>МАЗ с дв. ЯМЗ 6563, 6565, 6562, 6582, 65853</t>
  </si>
  <si>
    <t>КАМАЗ 5460 с дв. КАМАЗ 740.34 400, 740.37 400, 740.60 360, 740.61 320, 740.62 280, 740.63 400,                      740.73 400 ,740.74 420, дв.Cummins ISLe4 400, ISL8.9e5 400</t>
  </si>
  <si>
    <t>ЛИАЗ 6212 с дв. Caterpillar 3126, дв. MAN D0836LOH55</t>
  </si>
  <si>
    <t>КАМАЗ 6520, 65201</t>
  </si>
  <si>
    <t>5440В9А-1301010-10</t>
  </si>
  <si>
    <t>6501В5А-1301010-10</t>
  </si>
  <si>
    <t>642290А-1301010-10</t>
  </si>
  <si>
    <t>543208А-1301010-10</t>
  </si>
  <si>
    <t>5550В3А-1301010-10</t>
  </si>
  <si>
    <t>5432А5А-1301010-10</t>
  </si>
  <si>
    <t>ЛАЗ</t>
  </si>
  <si>
    <t>ЛиАЗ</t>
  </si>
  <si>
    <r>
      <t xml:space="preserve">КАМАЗ 4308 с дв. Сummins 4ISBe4, КАМАЗ 5308 с дв. Сummins 6ISBe4 </t>
    </r>
    <r>
      <rPr>
        <sz val="9"/>
        <color indexed="12"/>
        <rFont val="Arial Cyr"/>
        <family val="0"/>
      </rPr>
      <t>(аналог 2236423 Mahle Behr)</t>
    </r>
  </si>
  <si>
    <t>ПЖД30-1015006</t>
  </si>
  <si>
    <t>ПЖД30Г-1015006</t>
  </si>
  <si>
    <t>Автобусы ПАЗ, ЛиАЗ, КАвЗ (устанавливается взамен Webasto Thermo E 320, 24В)</t>
  </si>
  <si>
    <r>
      <t xml:space="preserve">КАМАЗ 6520 "Люкс" с дв. Cummins ISL 400 50 (кабина Axor без спального места) </t>
    </r>
    <r>
      <rPr>
        <sz val="8"/>
        <color indexed="12"/>
        <rFont val="Arial Cyr"/>
        <family val="0"/>
      </rPr>
      <t>(аналог Mahle Behr A9405000603, Winkler 27430113500)</t>
    </r>
  </si>
  <si>
    <t>для ОВ65 и ОВ95 (24В, с верхним выхлопом)</t>
  </si>
  <si>
    <t>для ОВ65 и ОВ95 (24В, с нижним выхлопом)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</si>
</sst>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#,##0_ ;[Red]\-#,##0\ "/>
  </numFmts>
  <fonts count="70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dver Gothic"/>
      <family val="2"/>
    </font>
    <font>
      <sz val="8"/>
      <color indexed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6"/>
      <name val="Arial Cyr"/>
      <family val="2"/>
    </font>
    <font>
      <sz val="8"/>
      <color indexed="8"/>
      <name val="Arial Cyr"/>
      <family val="0"/>
    </font>
    <font>
      <sz val="7.6"/>
      <name val="Arial Cyr"/>
      <family val="2"/>
    </font>
    <font>
      <sz val="9"/>
      <name val="Arial Cyr"/>
      <family val="0"/>
    </font>
    <font>
      <vertAlign val="superscript"/>
      <sz val="9"/>
      <name val="Arial Cyr"/>
      <family val="2"/>
    </font>
    <font>
      <b/>
      <sz val="9"/>
      <name val="Arial Black"/>
      <family val="2"/>
    </font>
    <font>
      <b/>
      <sz val="8"/>
      <name val="Arial Black"/>
      <family val="2"/>
    </font>
    <font>
      <b/>
      <u val="single"/>
      <sz val="10"/>
      <name val="Arial Black"/>
      <family val="2"/>
    </font>
    <font>
      <b/>
      <sz val="12"/>
      <name val="Arial Black"/>
      <family val="2"/>
    </font>
    <font>
      <sz val="9"/>
      <name val="Arial"/>
      <family val="2"/>
    </font>
    <font>
      <sz val="9"/>
      <name val="Calibri"/>
      <family val="2"/>
    </font>
    <font>
      <sz val="7.8"/>
      <name val="Arial Cyr"/>
      <family val="0"/>
    </font>
    <font>
      <b/>
      <sz val="10"/>
      <name val="Arial Cyr"/>
      <family val="0"/>
    </font>
    <font>
      <sz val="8.4"/>
      <name val="Arial Cyr"/>
      <family val="0"/>
    </font>
    <font>
      <sz val="8.5"/>
      <name val="Arial Cyr"/>
      <family val="2"/>
    </font>
    <font>
      <sz val="8"/>
      <name val="Arial Black"/>
      <family val="2"/>
    </font>
    <font>
      <b/>
      <u val="single"/>
      <sz val="10"/>
      <name val="Arial Cyr"/>
      <family val="0"/>
    </font>
    <font>
      <sz val="9"/>
      <color indexed="60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Arial Cyr"/>
      <family val="0"/>
    </font>
    <font>
      <sz val="8"/>
      <name val="Tahoma"/>
      <family val="2"/>
    </font>
    <font>
      <b/>
      <sz val="7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8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0" fillId="0" borderId="10" xfId="0" applyFont="1" applyFill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30" xfId="0" applyFont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3" fontId="21" fillId="6" borderId="10" xfId="0" applyNumberFormat="1" applyFont="1" applyFill="1" applyBorder="1" applyAlignment="1">
      <alignment horizontal="center" vertical="center"/>
    </xf>
    <xf numFmtId="3" fontId="0" fillId="6" borderId="10" xfId="0" applyNumberFormat="1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49" fontId="0" fillId="6" borderId="27" xfId="0" applyNumberForma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left" vertical="center" wrapText="1"/>
    </xf>
    <xf numFmtId="0" fontId="0" fillId="6" borderId="10" xfId="1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49" fontId="12" fillId="0" borderId="1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49" fontId="12" fillId="6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3" fontId="0" fillId="6" borderId="15" xfId="0" applyNumberFormat="1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69" fillId="0" borderId="22" xfId="42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0" fillId="6" borderId="10" xfId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1" fillId="0" borderId="20" xfId="2" applyBorder="1" applyAlignment="1">
      <alignment vertical="center"/>
    </xf>
    <xf numFmtId="0" fontId="21" fillId="0" borderId="0" xfId="2" applyBorder="1" applyAlignment="1">
      <alignment vertical="center"/>
    </xf>
    <xf numFmtId="0" fontId="21" fillId="0" borderId="0" xfId="2" applyBorder="1" applyAlignment="1">
      <alignment horizontal="center" vertical="center"/>
    </xf>
    <xf numFmtId="0" fontId="21" fillId="0" borderId="22" xfId="2" applyBorder="1" applyAlignment="1">
      <alignment horizontal="right" vertical="center"/>
    </xf>
    <xf numFmtId="0" fontId="21" fillId="0" borderId="13" xfId="2" applyBorder="1" applyAlignment="1">
      <alignment vertical="center"/>
    </xf>
    <xf numFmtId="0" fontId="21" fillId="0" borderId="0" xfId="2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0" fillId="6" borderId="10" xfId="2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left" vertical="center"/>
    </xf>
    <xf numFmtId="0" fontId="0" fillId="0" borderId="13" xfId="2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0" borderId="15" xfId="2" applyFont="1" applyFill="1" applyBorder="1" applyAlignment="1">
      <alignment vertical="center"/>
    </xf>
    <xf numFmtId="0" fontId="0" fillId="0" borderId="10" xfId="2" applyFont="1" applyFill="1" applyBorder="1" applyAlignment="1">
      <alignment vertical="center"/>
    </xf>
    <xf numFmtId="0" fontId="0" fillId="6" borderId="10" xfId="2" applyFont="1" applyFill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/>
    </xf>
    <xf numFmtId="0" fontId="0" fillId="6" borderId="15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justify" vertical="center" wrapText="1"/>
    </xf>
    <xf numFmtId="0" fontId="25" fillId="0" borderId="22" xfId="42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0" fillId="0" borderId="13" xfId="2" applyFont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21" fillId="0" borderId="10" xfId="2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2" xfId="2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3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347</xdr:row>
      <xdr:rowOff>19050</xdr:rowOff>
    </xdr:from>
    <xdr:to>
      <xdr:col>4</xdr:col>
      <xdr:colOff>57150</xdr:colOff>
      <xdr:row>349</xdr:row>
      <xdr:rowOff>19050</xdr:rowOff>
    </xdr:to>
    <xdr:sp fLocksText="0">
      <xdr:nvSpPr>
        <xdr:cNvPr id="1" name="Text Box 143"/>
        <xdr:cNvSpPr txBox="1">
          <a:spLocks noChangeArrowheads="1"/>
        </xdr:cNvSpPr>
      </xdr:nvSpPr>
      <xdr:spPr>
        <a:xfrm>
          <a:off x="1638300" y="50777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347</xdr:row>
      <xdr:rowOff>19050</xdr:rowOff>
    </xdr:from>
    <xdr:to>
      <xdr:col>4</xdr:col>
      <xdr:colOff>57150</xdr:colOff>
      <xdr:row>349</xdr:row>
      <xdr:rowOff>19050</xdr:rowOff>
    </xdr:to>
    <xdr:sp fLocksText="0">
      <xdr:nvSpPr>
        <xdr:cNvPr id="2" name="Text Box 143"/>
        <xdr:cNvSpPr txBox="1">
          <a:spLocks noChangeArrowheads="1"/>
        </xdr:cNvSpPr>
      </xdr:nvSpPr>
      <xdr:spPr>
        <a:xfrm>
          <a:off x="1638300" y="50777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19050</xdr:rowOff>
    </xdr:from>
    <xdr:to>
      <xdr:col>1</xdr:col>
      <xdr:colOff>1333500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4124325</xdr:colOff>
      <xdr:row>0</xdr:row>
      <xdr:rowOff>19050</xdr:rowOff>
    </xdr:from>
    <xdr:to>
      <xdr:col>8</xdr:col>
      <xdr:colOff>5305425</xdr:colOff>
      <xdr:row>5</xdr:row>
      <xdr:rowOff>180975</xdr:rowOff>
    </xdr:to>
    <xdr:pic>
      <xdr:nvPicPr>
        <xdr:cNvPr id="4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9050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342</xdr:row>
      <xdr:rowOff>19050</xdr:rowOff>
    </xdr:from>
    <xdr:to>
      <xdr:col>4</xdr:col>
      <xdr:colOff>57150</xdr:colOff>
      <xdr:row>343</xdr:row>
      <xdr:rowOff>19050</xdr:rowOff>
    </xdr:to>
    <xdr:sp fLocksText="0">
      <xdr:nvSpPr>
        <xdr:cNvPr id="5" name="Text Box 143"/>
        <xdr:cNvSpPr txBox="1">
          <a:spLocks noChangeArrowheads="1"/>
        </xdr:cNvSpPr>
      </xdr:nvSpPr>
      <xdr:spPr>
        <a:xfrm>
          <a:off x="1638300" y="5001577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885825</xdr:colOff>
      <xdr:row>342</xdr:row>
      <xdr:rowOff>19050</xdr:rowOff>
    </xdr:from>
    <xdr:to>
      <xdr:col>2</xdr:col>
      <xdr:colOff>0</xdr:colOff>
      <xdr:row>343</xdr:row>
      <xdr:rowOff>19050</xdr:rowOff>
    </xdr:to>
    <xdr:sp fLocksText="0">
      <xdr:nvSpPr>
        <xdr:cNvPr id="6" name="Text Box 143"/>
        <xdr:cNvSpPr txBox="1">
          <a:spLocks noChangeArrowheads="1"/>
        </xdr:cNvSpPr>
      </xdr:nvSpPr>
      <xdr:spPr>
        <a:xfrm>
          <a:off x="1162050" y="50015775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1066800</xdr:colOff>
      <xdr:row>60</xdr:row>
      <xdr:rowOff>9525</xdr:rowOff>
    </xdr:from>
    <xdr:to>
      <xdr:col>4</xdr:col>
      <xdr:colOff>180975</xdr:colOff>
      <xdr:row>60</xdr:row>
      <xdr:rowOff>152400</xdr:rowOff>
    </xdr:to>
    <xdr:sp>
      <xdr:nvSpPr>
        <xdr:cNvPr id="7" name="Text Box 142"/>
        <xdr:cNvSpPr txBox="1">
          <a:spLocks noChangeArrowheads="1"/>
        </xdr:cNvSpPr>
      </xdr:nvSpPr>
      <xdr:spPr>
        <a:xfrm>
          <a:off x="1343025" y="832485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</a:rPr>
            <a:t>NEW
</a:t>
          </a:r>
        </a:p>
      </xdr:txBody>
    </xdr:sp>
    <xdr:clientData/>
  </xdr:twoCellAnchor>
  <xdr:twoCellAnchor>
    <xdr:from>
      <xdr:col>1</xdr:col>
      <xdr:colOff>1066800</xdr:colOff>
      <xdr:row>59</xdr:row>
      <xdr:rowOff>9525</xdr:rowOff>
    </xdr:from>
    <xdr:to>
      <xdr:col>4</xdr:col>
      <xdr:colOff>180975</xdr:colOff>
      <xdr:row>59</xdr:row>
      <xdr:rowOff>152400</xdr:rowOff>
    </xdr:to>
    <xdr:sp>
      <xdr:nvSpPr>
        <xdr:cNvPr id="8" name="Text Box 142"/>
        <xdr:cNvSpPr txBox="1">
          <a:spLocks noChangeArrowheads="1"/>
        </xdr:cNvSpPr>
      </xdr:nvSpPr>
      <xdr:spPr>
        <a:xfrm>
          <a:off x="1343025" y="8162925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</a:rPr>
            <a:t>NEW
</a:t>
          </a:r>
        </a:p>
      </xdr:txBody>
    </xdr:sp>
    <xdr:clientData/>
  </xdr:twoCellAnchor>
  <xdr:twoCellAnchor>
    <xdr:from>
      <xdr:col>1</xdr:col>
      <xdr:colOff>1085850</xdr:colOff>
      <xdr:row>95</xdr:row>
      <xdr:rowOff>133350</xdr:rowOff>
    </xdr:from>
    <xdr:to>
      <xdr:col>4</xdr:col>
      <xdr:colOff>209550</xdr:colOff>
      <xdr:row>96</xdr:row>
      <xdr:rowOff>123825</xdr:rowOff>
    </xdr:to>
    <xdr:sp>
      <xdr:nvSpPr>
        <xdr:cNvPr id="9" name="Text Box 142"/>
        <xdr:cNvSpPr txBox="1">
          <a:spLocks noChangeArrowheads="1"/>
        </xdr:cNvSpPr>
      </xdr:nvSpPr>
      <xdr:spPr>
        <a:xfrm>
          <a:off x="1362075" y="1296352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</a:rPr>
            <a:t>NEW
</a:t>
          </a:r>
        </a:p>
      </xdr:txBody>
    </xdr:sp>
    <xdr:clientData/>
  </xdr:twoCellAnchor>
  <xdr:twoCellAnchor>
    <xdr:from>
      <xdr:col>1</xdr:col>
      <xdr:colOff>1076325</xdr:colOff>
      <xdr:row>106</xdr:row>
      <xdr:rowOff>9525</xdr:rowOff>
    </xdr:from>
    <xdr:to>
      <xdr:col>4</xdr:col>
      <xdr:colOff>200025</xdr:colOff>
      <xdr:row>106</xdr:row>
      <xdr:rowOff>142875</xdr:rowOff>
    </xdr:to>
    <xdr:sp>
      <xdr:nvSpPr>
        <xdr:cNvPr id="10" name="Text Box 142"/>
        <xdr:cNvSpPr txBox="1">
          <a:spLocks noChangeArrowheads="1"/>
        </xdr:cNvSpPr>
      </xdr:nvSpPr>
      <xdr:spPr>
        <a:xfrm>
          <a:off x="1352550" y="14382750"/>
          <a:ext cx="485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</a:rPr>
            <a:t>NEW
</a:t>
          </a:r>
        </a:p>
      </xdr:txBody>
    </xdr:sp>
    <xdr:clientData/>
  </xdr:twoCellAnchor>
  <xdr:twoCellAnchor>
    <xdr:from>
      <xdr:col>1</xdr:col>
      <xdr:colOff>1076325</xdr:colOff>
      <xdr:row>103</xdr:row>
      <xdr:rowOff>0</xdr:rowOff>
    </xdr:from>
    <xdr:to>
      <xdr:col>4</xdr:col>
      <xdr:colOff>200025</xdr:colOff>
      <xdr:row>103</xdr:row>
      <xdr:rowOff>133350</xdr:rowOff>
    </xdr:to>
    <xdr:sp>
      <xdr:nvSpPr>
        <xdr:cNvPr id="11" name="Text Box 142"/>
        <xdr:cNvSpPr txBox="1">
          <a:spLocks noChangeArrowheads="1"/>
        </xdr:cNvSpPr>
      </xdr:nvSpPr>
      <xdr:spPr>
        <a:xfrm>
          <a:off x="1352550" y="13877925"/>
          <a:ext cx="485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</a:rPr>
            <a:t>NEW
</a:t>
          </a:r>
        </a:p>
      </xdr:txBody>
    </xdr:sp>
    <xdr:clientData/>
  </xdr:twoCellAnchor>
  <xdr:twoCellAnchor>
    <xdr:from>
      <xdr:col>1</xdr:col>
      <xdr:colOff>1190625</xdr:colOff>
      <xdr:row>16</xdr:row>
      <xdr:rowOff>0</xdr:rowOff>
    </xdr:from>
    <xdr:to>
      <xdr:col>4</xdr:col>
      <xdr:colOff>304800</xdr:colOff>
      <xdr:row>16</xdr:row>
      <xdr:rowOff>133350</xdr:rowOff>
    </xdr:to>
    <xdr:sp>
      <xdr:nvSpPr>
        <xdr:cNvPr id="12" name="Text Box 142"/>
        <xdr:cNvSpPr txBox="1">
          <a:spLocks noChangeArrowheads="1"/>
        </xdr:cNvSpPr>
      </xdr:nvSpPr>
      <xdr:spPr>
        <a:xfrm>
          <a:off x="1466850" y="2724150"/>
          <a:ext cx="476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</a:rPr>
            <a:t>NEW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az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P63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7" sqref="A7"/>
    </sheetView>
  </sheetViews>
  <sheetFormatPr defaultColWidth="9.00390625" defaultRowHeight="11.25" customHeight="1" outlineLevelRow="1" outlineLevelCol="1"/>
  <cols>
    <col min="1" max="1" width="3.625" style="85" customWidth="1"/>
    <col min="2" max="2" width="17.875" style="170" customWidth="1" collapsed="1"/>
    <col min="3" max="3" width="11.25390625" style="89" hidden="1" customWidth="1" outlineLevel="1"/>
    <col min="4" max="4" width="31.125" style="89" hidden="1" customWidth="1" outlineLevel="1"/>
    <col min="5" max="5" width="18.75390625" style="3" customWidth="1"/>
    <col min="6" max="6" width="7.75390625" style="44" customWidth="1"/>
    <col min="7" max="7" width="7.875" style="44" customWidth="1"/>
    <col min="8" max="8" width="8.125" style="28" customWidth="1"/>
    <col min="9" max="9" width="82.00390625" style="3" customWidth="1"/>
    <col min="10" max="10" width="9.125" style="197" customWidth="1"/>
    <col min="11" max="11" width="9.125" style="4" customWidth="1"/>
    <col min="12" max="12" width="9.125" style="218" customWidth="1"/>
    <col min="13" max="13" width="9.125" style="18" customWidth="1"/>
    <col min="14" max="14" width="20.00390625" style="0" customWidth="1"/>
    <col min="15" max="16384" width="9.125" style="3" customWidth="1"/>
  </cols>
  <sheetData>
    <row r="1" spans="1:12" ht="21.75" customHeight="1">
      <c r="A1" s="82" t="s">
        <v>0</v>
      </c>
      <c r="B1" s="165"/>
      <c r="C1" s="154"/>
      <c r="D1" s="154"/>
      <c r="E1" s="79" t="s">
        <v>478</v>
      </c>
      <c r="F1" s="80"/>
      <c r="G1" s="80"/>
      <c r="H1" s="68"/>
      <c r="I1" s="103"/>
      <c r="K1" s="2"/>
      <c r="L1" s="217"/>
    </row>
    <row r="2" spans="1:9" ht="12" customHeight="1">
      <c r="A2" s="83"/>
      <c r="B2" s="166"/>
      <c r="C2" s="90"/>
      <c r="D2" s="90"/>
      <c r="E2" s="4" t="s">
        <v>389</v>
      </c>
      <c r="F2" s="1"/>
      <c r="G2" s="1"/>
      <c r="H2" s="1"/>
      <c r="I2" s="69"/>
    </row>
    <row r="3" spans="1:9" ht="12" customHeight="1">
      <c r="A3" s="83"/>
      <c r="B3" s="166"/>
      <c r="C3" s="90"/>
      <c r="D3" s="90"/>
      <c r="E3" s="4" t="s">
        <v>390</v>
      </c>
      <c r="F3" s="1"/>
      <c r="G3" s="1"/>
      <c r="H3" s="5"/>
      <c r="I3" s="70"/>
    </row>
    <row r="4" spans="1:9" ht="12" customHeight="1">
      <c r="A4" s="83"/>
      <c r="B4" s="166"/>
      <c r="C4" s="90"/>
      <c r="D4" s="90"/>
      <c r="E4" s="1" t="s">
        <v>391</v>
      </c>
      <c r="F4" s="1"/>
      <c r="G4" s="1"/>
      <c r="H4" s="1"/>
      <c r="I4" s="69"/>
    </row>
    <row r="5" spans="1:12" ht="12" customHeight="1">
      <c r="A5" s="83"/>
      <c r="B5" s="167"/>
      <c r="C5" s="6"/>
      <c r="D5" s="6"/>
      <c r="E5" s="4" t="s">
        <v>392</v>
      </c>
      <c r="F5" s="1"/>
      <c r="G5" s="1"/>
      <c r="H5" s="7"/>
      <c r="I5" s="70"/>
      <c r="K5" s="2"/>
      <c r="L5" s="217"/>
    </row>
    <row r="6" spans="1:12" ht="15" customHeight="1">
      <c r="A6" s="83"/>
      <c r="B6" s="167"/>
      <c r="C6" s="6"/>
      <c r="D6" s="6"/>
      <c r="E6" s="4"/>
      <c r="F6" s="1"/>
      <c r="G6" s="1"/>
      <c r="H6" s="81" t="s">
        <v>905</v>
      </c>
      <c r="I6" s="70"/>
      <c r="K6" s="2"/>
      <c r="L6" s="217"/>
    </row>
    <row r="7" spans="1:12" ht="11.25" customHeight="1">
      <c r="A7" s="84"/>
      <c r="B7" s="168" t="s">
        <v>394</v>
      </c>
      <c r="C7" s="155"/>
      <c r="D7" s="189"/>
      <c r="E7" s="71"/>
      <c r="F7" s="72"/>
      <c r="G7" s="72"/>
      <c r="H7" s="73"/>
      <c r="I7" s="74" t="s">
        <v>393</v>
      </c>
      <c r="K7" s="2"/>
      <c r="L7" s="217"/>
    </row>
    <row r="8" spans="1:11" ht="11.25" customHeight="1">
      <c r="A8" s="258" t="s">
        <v>1</v>
      </c>
      <c r="B8" s="257" t="s">
        <v>2</v>
      </c>
      <c r="C8" s="257" t="s">
        <v>683</v>
      </c>
      <c r="D8" s="257" t="s">
        <v>700</v>
      </c>
      <c r="E8" s="257" t="s">
        <v>3</v>
      </c>
      <c r="F8" s="259" t="s">
        <v>401</v>
      </c>
      <c r="G8" s="259" t="s">
        <v>407</v>
      </c>
      <c r="H8" s="260" t="s">
        <v>4</v>
      </c>
      <c r="I8" s="257" t="s">
        <v>5</v>
      </c>
      <c r="K8" s="2"/>
    </row>
    <row r="9" spans="1:11" ht="11.25" customHeight="1">
      <c r="A9" s="258"/>
      <c r="B9" s="257"/>
      <c r="C9" s="257"/>
      <c r="D9" s="257"/>
      <c r="E9" s="257"/>
      <c r="F9" s="259"/>
      <c r="G9" s="259"/>
      <c r="H9" s="260"/>
      <c r="I9" s="257"/>
      <c r="K9" s="2"/>
    </row>
    <row r="10" spans="1:11" ht="12" customHeight="1">
      <c r="A10" s="137"/>
      <c r="B10" s="169"/>
      <c r="C10" s="156"/>
      <c r="D10" s="156"/>
      <c r="E10" s="138"/>
      <c r="F10" s="138"/>
      <c r="G10" s="138"/>
      <c r="H10" s="139" t="s">
        <v>899</v>
      </c>
      <c r="I10" s="140"/>
      <c r="K10" s="2"/>
    </row>
    <row r="11" spans="1:14" s="8" customFormat="1" ht="13.5" customHeight="1">
      <c r="A11" s="66">
        <v>1</v>
      </c>
      <c r="B11" s="172" t="s">
        <v>6</v>
      </c>
      <c r="C11" s="134">
        <v>5643</v>
      </c>
      <c r="D11" s="171">
        <v>4607047713533</v>
      </c>
      <c r="E11" s="134" t="s">
        <v>344</v>
      </c>
      <c r="F11" s="135">
        <v>6300</v>
      </c>
      <c r="G11" s="135">
        <f>F11*1.2</f>
        <v>7560</v>
      </c>
      <c r="H11" s="99" t="s">
        <v>7</v>
      </c>
      <c r="I11" s="136" t="s">
        <v>835</v>
      </c>
      <c r="J11" s="197"/>
      <c r="K11" s="89"/>
      <c r="L11" s="219"/>
      <c r="M11" s="18"/>
      <c r="N11"/>
    </row>
    <row r="12" spans="1:14" s="8" customFormat="1" ht="22.5" customHeight="1">
      <c r="A12" s="30">
        <f aca="true" t="shared" si="0" ref="A12:A17">A11+1</f>
        <v>2</v>
      </c>
      <c r="B12" s="173" t="s">
        <v>334</v>
      </c>
      <c r="C12" s="47">
        <v>5676</v>
      </c>
      <c r="D12" s="171">
        <v>4607047715261</v>
      </c>
      <c r="E12" s="47" t="s">
        <v>344</v>
      </c>
      <c r="F12" s="49">
        <v>7245</v>
      </c>
      <c r="G12" s="135">
        <f aca="true" t="shared" si="1" ref="G12:G86">F12*1.2</f>
        <v>8694</v>
      </c>
      <c r="H12" s="98" t="s">
        <v>38</v>
      </c>
      <c r="I12" s="53" t="s">
        <v>676</v>
      </c>
      <c r="J12" s="197"/>
      <c r="K12" s="89"/>
      <c r="L12" s="219"/>
      <c r="M12" s="18"/>
      <c r="N12"/>
    </row>
    <row r="13" spans="1:14" s="8" customFormat="1" ht="12" customHeight="1">
      <c r="A13" s="30">
        <f t="shared" si="0"/>
        <v>3</v>
      </c>
      <c r="B13" s="173" t="s">
        <v>8</v>
      </c>
      <c r="C13" s="157">
        <v>5320</v>
      </c>
      <c r="D13" s="171">
        <v>4607047713618</v>
      </c>
      <c r="E13" s="47" t="s">
        <v>344</v>
      </c>
      <c r="F13" s="49">
        <v>3530</v>
      </c>
      <c r="G13" s="135">
        <f t="shared" si="1"/>
        <v>4236</v>
      </c>
      <c r="H13" s="97" t="s">
        <v>9</v>
      </c>
      <c r="I13" s="60" t="s">
        <v>584</v>
      </c>
      <c r="J13" s="197"/>
      <c r="K13" s="90"/>
      <c r="L13" s="219"/>
      <c r="M13" s="18"/>
      <c r="N13"/>
    </row>
    <row r="14" spans="1:14" s="8" customFormat="1" ht="12" customHeight="1">
      <c r="A14" s="30">
        <f t="shared" si="0"/>
        <v>4</v>
      </c>
      <c r="B14" s="173" t="s">
        <v>10</v>
      </c>
      <c r="C14" s="157">
        <v>5321</v>
      </c>
      <c r="D14" s="171">
        <v>4607047713632</v>
      </c>
      <c r="E14" s="47" t="s">
        <v>344</v>
      </c>
      <c r="F14" s="49">
        <v>3605</v>
      </c>
      <c r="G14" s="135">
        <f t="shared" si="1"/>
        <v>4326</v>
      </c>
      <c r="H14" s="97" t="s">
        <v>9</v>
      </c>
      <c r="I14" s="46" t="s">
        <v>736</v>
      </c>
      <c r="J14" s="197"/>
      <c r="K14" s="90"/>
      <c r="L14" s="219"/>
      <c r="M14" s="18"/>
      <c r="N14"/>
    </row>
    <row r="15" spans="1:14" s="8" customFormat="1" ht="12" customHeight="1">
      <c r="A15" s="30">
        <f t="shared" si="0"/>
        <v>5</v>
      </c>
      <c r="B15" s="173" t="s">
        <v>466</v>
      </c>
      <c r="C15" s="157">
        <v>5630</v>
      </c>
      <c r="D15" s="171">
        <v>4607047717838</v>
      </c>
      <c r="E15" s="47" t="s">
        <v>344</v>
      </c>
      <c r="F15" s="49">
        <v>7005</v>
      </c>
      <c r="G15" s="135">
        <f t="shared" si="1"/>
        <v>8406</v>
      </c>
      <c r="H15" s="97" t="s">
        <v>38</v>
      </c>
      <c r="I15" s="46" t="s">
        <v>836</v>
      </c>
      <c r="J15" s="197"/>
      <c r="K15" s="90"/>
      <c r="L15" s="219"/>
      <c r="M15" s="18"/>
      <c r="N15"/>
    </row>
    <row r="16" spans="1:14" s="10" customFormat="1" ht="12" customHeight="1">
      <c r="A16" s="30">
        <f t="shared" si="0"/>
        <v>6</v>
      </c>
      <c r="B16" s="173" t="s">
        <v>532</v>
      </c>
      <c r="C16" s="157">
        <v>5688</v>
      </c>
      <c r="D16" s="171">
        <v>4607047718323</v>
      </c>
      <c r="E16" s="47" t="s">
        <v>344</v>
      </c>
      <c r="F16" s="49">
        <v>4665</v>
      </c>
      <c r="G16" s="135">
        <f t="shared" si="1"/>
        <v>5598</v>
      </c>
      <c r="H16" s="97" t="s">
        <v>890</v>
      </c>
      <c r="I16" s="46" t="s">
        <v>837</v>
      </c>
      <c r="J16" s="197"/>
      <c r="K16" s="91"/>
      <c r="L16" s="219"/>
      <c r="M16" s="21"/>
      <c r="N16"/>
    </row>
    <row r="17" spans="1:14" s="10" customFormat="1" ht="12" customHeight="1">
      <c r="A17" s="30">
        <f t="shared" si="0"/>
        <v>7</v>
      </c>
      <c r="B17" s="223" t="s">
        <v>922</v>
      </c>
      <c r="C17" s="157">
        <v>5880</v>
      </c>
      <c r="D17" s="171"/>
      <c r="E17" s="47" t="s">
        <v>344</v>
      </c>
      <c r="F17" s="49">
        <v>25500</v>
      </c>
      <c r="G17" s="135">
        <f t="shared" si="1"/>
        <v>30600</v>
      </c>
      <c r="H17" s="97"/>
      <c r="I17" s="46" t="s">
        <v>923</v>
      </c>
      <c r="J17" s="197"/>
      <c r="K17" s="91"/>
      <c r="L17" s="219"/>
      <c r="M17" s="21"/>
      <c r="N17"/>
    </row>
    <row r="18" spans="1:14" s="10" customFormat="1" ht="24" customHeight="1" hidden="1" outlineLevel="1">
      <c r="A18" s="104"/>
      <c r="B18" s="174" t="s">
        <v>12</v>
      </c>
      <c r="C18" s="105"/>
      <c r="D18" s="105"/>
      <c r="E18" s="105"/>
      <c r="F18" s="106">
        <v>0</v>
      </c>
      <c r="G18" s="135">
        <f t="shared" si="1"/>
        <v>0</v>
      </c>
      <c r="H18" s="108"/>
      <c r="I18" s="109" t="s">
        <v>538</v>
      </c>
      <c r="J18" s="197"/>
      <c r="K18" s="91"/>
      <c r="L18" s="219"/>
      <c r="M18" s="21"/>
      <c r="N18"/>
    </row>
    <row r="19" spans="1:14" s="8" customFormat="1" ht="12.75" customHeight="1" collapsed="1">
      <c r="A19" s="30">
        <f>A17+1</f>
        <v>8</v>
      </c>
      <c r="B19" s="226" t="s">
        <v>955</v>
      </c>
      <c r="C19" s="176">
        <v>5682</v>
      </c>
      <c r="D19" s="171">
        <v>4607047715209</v>
      </c>
      <c r="E19" s="47" t="s">
        <v>344</v>
      </c>
      <c r="F19" s="49">
        <v>27365</v>
      </c>
      <c r="G19" s="135">
        <f t="shared" si="1"/>
        <v>32838</v>
      </c>
      <c r="H19" s="97" t="s">
        <v>13</v>
      </c>
      <c r="I19" s="46" t="s">
        <v>838</v>
      </c>
      <c r="J19" s="197"/>
      <c r="K19" s="90"/>
      <c r="L19" s="219"/>
      <c r="M19" s="18"/>
      <c r="N19"/>
    </row>
    <row r="20" spans="1:14" s="8" customFormat="1" ht="24.75" customHeight="1" hidden="1" outlineLevel="1">
      <c r="A20" s="104"/>
      <c r="B20" s="174" t="s">
        <v>335</v>
      </c>
      <c r="C20" s="158"/>
      <c r="D20" s="171"/>
      <c r="E20" s="105"/>
      <c r="F20" s="107">
        <v>0</v>
      </c>
      <c r="G20" s="135">
        <f t="shared" si="1"/>
        <v>0</v>
      </c>
      <c r="H20" s="108"/>
      <c r="I20" s="109" t="s">
        <v>539</v>
      </c>
      <c r="J20" s="197"/>
      <c r="K20" s="90"/>
      <c r="L20" s="219"/>
      <c r="M20" s="18"/>
      <c r="N20"/>
    </row>
    <row r="21" spans="1:14" s="8" customFormat="1" ht="12.75" customHeight="1" collapsed="1">
      <c r="A21" s="30">
        <f>A19+1</f>
        <v>9</v>
      </c>
      <c r="B21" s="227" t="s">
        <v>956</v>
      </c>
      <c r="C21" s="176">
        <v>5683</v>
      </c>
      <c r="D21" s="171">
        <v>4607047717630</v>
      </c>
      <c r="E21" s="47" t="s">
        <v>344</v>
      </c>
      <c r="F21" s="49">
        <v>20450</v>
      </c>
      <c r="G21" s="135">
        <f t="shared" si="1"/>
        <v>24540</v>
      </c>
      <c r="H21" s="97" t="s">
        <v>15</v>
      </c>
      <c r="I21" s="46" t="s">
        <v>839</v>
      </c>
      <c r="J21" s="197"/>
      <c r="K21" s="90"/>
      <c r="L21" s="219"/>
      <c r="M21" s="18"/>
      <c r="N21"/>
    </row>
    <row r="22" spans="1:14" s="102" customFormat="1" ht="48" customHeight="1" hidden="1" outlineLevel="1">
      <c r="A22" s="110"/>
      <c r="B22" s="174" t="s">
        <v>14</v>
      </c>
      <c r="C22" s="105"/>
      <c r="D22" s="171"/>
      <c r="E22" s="110"/>
      <c r="F22" s="111">
        <v>0</v>
      </c>
      <c r="G22" s="135">
        <f t="shared" si="1"/>
        <v>0</v>
      </c>
      <c r="H22" s="112"/>
      <c r="I22" s="113" t="s">
        <v>540</v>
      </c>
      <c r="J22" s="197"/>
      <c r="K22" s="101"/>
      <c r="L22" s="219"/>
      <c r="M22" s="213"/>
      <c r="N22"/>
    </row>
    <row r="23" spans="1:14" s="8" customFormat="1" ht="12.75" customHeight="1" collapsed="1">
      <c r="A23" s="30">
        <f>A21+1</f>
        <v>10</v>
      </c>
      <c r="B23" s="226" t="s">
        <v>957</v>
      </c>
      <c r="C23" s="176">
        <v>5514</v>
      </c>
      <c r="D23" s="171">
        <v>4607047715216</v>
      </c>
      <c r="E23" s="47" t="s">
        <v>344</v>
      </c>
      <c r="F23" s="49">
        <v>19550</v>
      </c>
      <c r="G23" s="135">
        <f t="shared" si="1"/>
        <v>23460</v>
      </c>
      <c r="H23" s="97" t="s">
        <v>59</v>
      </c>
      <c r="I23" s="60" t="s">
        <v>615</v>
      </c>
      <c r="J23" s="197"/>
      <c r="K23" s="90"/>
      <c r="L23" s="219"/>
      <c r="M23" s="18"/>
      <c r="N23"/>
    </row>
    <row r="24" spans="1:14" s="102" customFormat="1" ht="59.25" customHeight="1" hidden="1" outlineLevel="1">
      <c r="A24" s="115"/>
      <c r="B24" s="226" t="s">
        <v>16</v>
      </c>
      <c r="C24" s="105"/>
      <c r="D24" s="171"/>
      <c r="E24" s="115"/>
      <c r="F24" s="107">
        <v>0</v>
      </c>
      <c r="G24" s="135">
        <f t="shared" si="1"/>
        <v>0</v>
      </c>
      <c r="H24" s="116"/>
      <c r="I24" s="109" t="s">
        <v>672</v>
      </c>
      <c r="J24" s="197"/>
      <c r="K24" s="101"/>
      <c r="L24" s="219"/>
      <c r="M24" s="213"/>
      <c r="N24"/>
    </row>
    <row r="25" spans="1:14" s="8" customFormat="1" ht="12.75" customHeight="1" collapsed="1">
      <c r="A25" s="30">
        <f>A23+1</f>
        <v>11</v>
      </c>
      <c r="B25" s="226" t="s">
        <v>958</v>
      </c>
      <c r="C25" s="176">
        <v>5516</v>
      </c>
      <c r="D25" s="171">
        <v>4607047715223</v>
      </c>
      <c r="E25" s="47" t="s">
        <v>344</v>
      </c>
      <c r="F25" s="49">
        <v>23965</v>
      </c>
      <c r="G25" s="135">
        <f t="shared" si="1"/>
        <v>28758</v>
      </c>
      <c r="H25" s="97" t="s">
        <v>15</v>
      </c>
      <c r="I25" s="60" t="s">
        <v>614</v>
      </c>
      <c r="J25" s="197"/>
      <c r="K25" s="90"/>
      <c r="L25" s="219"/>
      <c r="M25" s="18"/>
      <c r="N25"/>
    </row>
    <row r="26" spans="1:14" s="102" customFormat="1" ht="24" customHeight="1" hidden="1" outlineLevel="1">
      <c r="A26" s="115"/>
      <c r="B26" s="174" t="s">
        <v>336</v>
      </c>
      <c r="C26" s="105"/>
      <c r="D26" s="171"/>
      <c r="E26" s="115"/>
      <c r="F26" s="107">
        <v>0</v>
      </c>
      <c r="G26" s="135">
        <f t="shared" si="1"/>
        <v>0</v>
      </c>
      <c r="H26" s="116"/>
      <c r="I26" s="109" t="s">
        <v>542</v>
      </c>
      <c r="J26" s="197"/>
      <c r="K26" s="101"/>
      <c r="L26" s="219"/>
      <c r="M26" s="213"/>
      <c r="N26"/>
    </row>
    <row r="27" spans="1:14" s="8" customFormat="1" ht="12.75" customHeight="1" collapsed="1">
      <c r="A27" s="30">
        <f>A25+1</f>
        <v>12</v>
      </c>
      <c r="B27" s="227" t="s">
        <v>959</v>
      </c>
      <c r="C27" s="176">
        <v>5425</v>
      </c>
      <c r="D27" s="171">
        <v>4607047717647</v>
      </c>
      <c r="E27" s="47" t="s">
        <v>344</v>
      </c>
      <c r="F27" s="49">
        <v>20440</v>
      </c>
      <c r="G27" s="135">
        <f t="shared" si="1"/>
        <v>24528</v>
      </c>
      <c r="H27" s="97" t="s">
        <v>15</v>
      </c>
      <c r="I27" s="46" t="s">
        <v>840</v>
      </c>
      <c r="J27" s="197"/>
      <c r="K27" s="90"/>
      <c r="L27" s="219"/>
      <c r="M27" s="18"/>
      <c r="N27"/>
    </row>
    <row r="28" spans="1:14" s="102" customFormat="1" ht="120" customHeight="1" hidden="1" outlineLevel="1">
      <c r="A28" s="115"/>
      <c r="B28" s="174" t="s">
        <v>337</v>
      </c>
      <c r="C28" s="105"/>
      <c r="D28" s="171"/>
      <c r="E28" s="115"/>
      <c r="F28" s="107">
        <v>0</v>
      </c>
      <c r="G28" s="135">
        <f t="shared" si="1"/>
        <v>0</v>
      </c>
      <c r="H28" s="116"/>
      <c r="I28" s="109" t="s">
        <v>543</v>
      </c>
      <c r="J28" s="197"/>
      <c r="K28" s="101"/>
      <c r="L28" s="219"/>
      <c r="M28" s="213"/>
      <c r="N28"/>
    </row>
    <row r="29" spans="1:14" s="8" customFormat="1" ht="12.75" customHeight="1" collapsed="1">
      <c r="A29" s="30">
        <f>A27+1</f>
        <v>13</v>
      </c>
      <c r="B29" s="175" t="s">
        <v>337</v>
      </c>
      <c r="C29" s="176">
        <v>5513</v>
      </c>
      <c r="D29" s="171">
        <v>4607047715254</v>
      </c>
      <c r="E29" s="47" t="s">
        <v>344</v>
      </c>
      <c r="F29" s="49">
        <v>21985</v>
      </c>
      <c r="G29" s="135">
        <f t="shared" si="1"/>
        <v>26382</v>
      </c>
      <c r="H29" s="97" t="s">
        <v>15</v>
      </c>
      <c r="I29" s="46" t="s">
        <v>841</v>
      </c>
      <c r="J29" s="197"/>
      <c r="K29" s="90"/>
      <c r="L29" s="219"/>
      <c r="M29" s="18"/>
      <c r="N29"/>
    </row>
    <row r="30" spans="1:14" s="102" customFormat="1" ht="72" customHeight="1" hidden="1" outlineLevel="1">
      <c r="A30" s="115"/>
      <c r="B30" s="174" t="s">
        <v>17</v>
      </c>
      <c r="C30" s="105"/>
      <c r="D30" s="171"/>
      <c r="E30" s="115"/>
      <c r="F30" s="107">
        <v>0</v>
      </c>
      <c r="G30" s="135">
        <f t="shared" si="1"/>
        <v>0</v>
      </c>
      <c r="H30" s="116"/>
      <c r="I30" s="109" t="s">
        <v>544</v>
      </c>
      <c r="J30" s="197"/>
      <c r="K30" s="101"/>
      <c r="L30" s="219"/>
      <c r="M30" s="213"/>
      <c r="N30"/>
    </row>
    <row r="31" spans="1:14" s="8" customFormat="1" ht="12.75" customHeight="1" collapsed="1">
      <c r="A31" s="30">
        <f>A29+1</f>
        <v>14</v>
      </c>
      <c r="B31" s="227" t="s">
        <v>960</v>
      </c>
      <c r="C31" s="176">
        <v>5515</v>
      </c>
      <c r="D31" s="171">
        <v>4607047715230</v>
      </c>
      <c r="E31" s="47" t="s">
        <v>344</v>
      </c>
      <c r="F31" s="49">
        <v>20770</v>
      </c>
      <c r="G31" s="135">
        <f t="shared" si="1"/>
        <v>24924</v>
      </c>
      <c r="H31" s="97" t="s">
        <v>15</v>
      </c>
      <c r="I31" s="46" t="s">
        <v>951</v>
      </c>
      <c r="J31" s="197"/>
      <c r="K31" s="90"/>
      <c r="L31" s="219"/>
      <c r="M31" s="18"/>
      <c r="N31"/>
    </row>
    <row r="32" spans="1:14" s="102" customFormat="1" ht="60" customHeight="1" hidden="1" outlineLevel="1">
      <c r="A32" s="115"/>
      <c r="B32" s="174" t="s">
        <v>18</v>
      </c>
      <c r="C32" s="105"/>
      <c r="D32" s="171"/>
      <c r="E32" s="115"/>
      <c r="F32" s="107">
        <v>0</v>
      </c>
      <c r="G32" s="135">
        <f t="shared" si="1"/>
        <v>0</v>
      </c>
      <c r="H32" s="116"/>
      <c r="I32" s="109" t="s">
        <v>545</v>
      </c>
      <c r="J32" s="197"/>
      <c r="K32" s="101"/>
      <c r="L32" s="219"/>
      <c r="M32" s="213"/>
      <c r="N32"/>
    </row>
    <row r="33" spans="1:14" s="8" customFormat="1" ht="12.75" customHeight="1" collapsed="1">
      <c r="A33" s="30">
        <f>A31+1</f>
        <v>15</v>
      </c>
      <c r="B33" s="175" t="s">
        <v>18</v>
      </c>
      <c r="C33" s="176">
        <v>5448</v>
      </c>
      <c r="D33" s="171">
        <v>4607047715247</v>
      </c>
      <c r="E33" s="47" t="s">
        <v>344</v>
      </c>
      <c r="F33" s="49">
        <v>18050</v>
      </c>
      <c r="G33" s="135">
        <f t="shared" si="1"/>
        <v>21660</v>
      </c>
      <c r="H33" s="97" t="s">
        <v>15</v>
      </c>
      <c r="I33" s="46" t="s">
        <v>546</v>
      </c>
      <c r="J33" s="197"/>
      <c r="K33" s="90"/>
      <c r="L33" s="219"/>
      <c r="M33" s="18"/>
      <c r="N33"/>
    </row>
    <row r="34" spans="1:13" s="8" customFormat="1" ht="12.75" customHeight="1">
      <c r="A34" s="30">
        <f>A33+1</f>
        <v>16</v>
      </c>
      <c r="B34" s="196" t="s">
        <v>878</v>
      </c>
      <c r="C34" s="176">
        <v>5881</v>
      </c>
      <c r="D34" s="171"/>
      <c r="E34" s="47" t="s">
        <v>344</v>
      </c>
      <c r="F34" s="49">
        <v>18050</v>
      </c>
      <c r="G34" s="135">
        <f t="shared" si="1"/>
        <v>21660</v>
      </c>
      <c r="H34" s="97"/>
      <c r="I34" s="46" t="s">
        <v>879</v>
      </c>
      <c r="J34" s="197"/>
      <c r="K34" s="90"/>
      <c r="L34" s="219"/>
      <c r="M34" s="18"/>
    </row>
    <row r="35" spans="1:14" s="8" customFormat="1" ht="24" customHeight="1">
      <c r="A35" s="30">
        <f>A34+1</f>
        <v>17</v>
      </c>
      <c r="B35" s="196" t="s">
        <v>778</v>
      </c>
      <c r="C35" s="176">
        <v>5840</v>
      </c>
      <c r="D35" s="171">
        <v>4607047719610</v>
      </c>
      <c r="E35" s="47" t="s">
        <v>344</v>
      </c>
      <c r="F35" s="49">
        <v>22430</v>
      </c>
      <c r="G35" s="135">
        <f t="shared" si="1"/>
        <v>26916</v>
      </c>
      <c r="H35" s="97"/>
      <c r="I35" s="88" t="s">
        <v>784</v>
      </c>
      <c r="J35" s="197"/>
      <c r="K35" s="90"/>
      <c r="L35" s="219"/>
      <c r="M35" s="18"/>
      <c r="N35"/>
    </row>
    <row r="36" spans="1:14" s="8" customFormat="1" ht="12.75" customHeight="1">
      <c r="A36" s="30">
        <f>A35+1</f>
        <v>18</v>
      </c>
      <c r="B36" s="196" t="s">
        <v>779</v>
      </c>
      <c r="C36" s="176">
        <v>5841</v>
      </c>
      <c r="D36" s="171">
        <v>4607047719627</v>
      </c>
      <c r="E36" s="47" t="s">
        <v>344</v>
      </c>
      <c r="F36" s="49">
        <v>24185</v>
      </c>
      <c r="G36" s="135">
        <f t="shared" si="1"/>
        <v>29022</v>
      </c>
      <c r="H36" s="97"/>
      <c r="I36" s="61" t="s">
        <v>780</v>
      </c>
      <c r="J36" s="197"/>
      <c r="K36" s="90"/>
      <c r="L36" s="219"/>
      <c r="M36" s="18"/>
      <c r="N36"/>
    </row>
    <row r="37" spans="1:13" s="8" customFormat="1" ht="12.75" customHeight="1">
      <c r="A37" s="30">
        <f>A36+1</f>
        <v>19</v>
      </c>
      <c r="B37" s="196" t="s">
        <v>767</v>
      </c>
      <c r="C37" s="176"/>
      <c r="D37" s="171">
        <v>4607047718293</v>
      </c>
      <c r="E37" s="47" t="s">
        <v>344</v>
      </c>
      <c r="F37" s="49">
        <v>20735</v>
      </c>
      <c r="G37" s="135">
        <f t="shared" si="1"/>
        <v>24882</v>
      </c>
      <c r="H37" s="97" t="s">
        <v>15</v>
      </c>
      <c r="I37" s="46" t="s">
        <v>842</v>
      </c>
      <c r="J37" s="197"/>
      <c r="K37" s="90"/>
      <c r="L37" s="219"/>
      <c r="M37" s="18"/>
    </row>
    <row r="38" spans="1:13" s="10" customFormat="1" ht="12.75" customHeight="1">
      <c r="A38" s="30">
        <f>A37+1</f>
        <v>20</v>
      </c>
      <c r="B38" s="173" t="s">
        <v>465</v>
      </c>
      <c r="C38" s="47">
        <v>5434</v>
      </c>
      <c r="D38" s="171">
        <v>4607047717852</v>
      </c>
      <c r="E38" s="47" t="s">
        <v>344</v>
      </c>
      <c r="F38" s="49">
        <v>18250</v>
      </c>
      <c r="G38" s="135">
        <f t="shared" si="1"/>
        <v>21900</v>
      </c>
      <c r="H38" s="97" t="s">
        <v>45</v>
      </c>
      <c r="I38" s="48" t="s">
        <v>963</v>
      </c>
      <c r="J38" s="197"/>
      <c r="K38" s="91"/>
      <c r="L38" s="219"/>
      <c r="M38" s="21"/>
    </row>
    <row r="39" spans="1:13" s="10" customFormat="1" ht="58.5" customHeight="1" hidden="1" outlineLevel="1">
      <c r="A39" s="104"/>
      <c r="B39" s="174" t="s">
        <v>19</v>
      </c>
      <c r="C39" s="105"/>
      <c r="D39" s="171"/>
      <c r="E39" s="105"/>
      <c r="F39" s="107">
        <v>0</v>
      </c>
      <c r="G39" s="135">
        <f t="shared" si="1"/>
        <v>0</v>
      </c>
      <c r="H39" s="108"/>
      <c r="I39" s="109" t="s">
        <v>547</v>
      </c>
      <c r="J39" s="197"/>
      <c r="K39" s="91"/>
      <c r="L39" s="219"/>
      <c r="M39" s="21"/>
    </row>
    <row r="40" spans="1:13" s="8" customFormat="1" ht="12.75" customHeight="1" collapsed="1">
      <c r="A40" s="30">
        <f>A38+1</f>
        <v>21</v>
      </c>
      <c r="B40" s="175" t="s">
        <v>19</v>
      </c>
      <c r="C40" s="176">
        <v>5444</v>
      </c>
      <c r="D40" s="171">
        <v>4607047715179</v>
      </c>
      <c r="E40" s="47" t="s">
        <v>344</v>
      </c>
      <c r="F40" s="49">
        <v>13440</v>
      </c>
      <c r="G40" s="135">
        <f t="shared" si="1"/>
        <v>16128</v>
      </c>
      <c r="H40" s="97" t="s">
        <v>15</v>
      </c>
      <c r="I40" s="46" t="s">
        <v>548</v>
      </c>
      <c r="J40" s="197"/>
      <c r="K40" s="90"/>
      <c r="L40" s="219"/>
      <c r="M40" s="18"/>
    </row>
    <row r="41" spans="1:13" s="102" customFormat="1" ht="58.5" customHeight="1" hidden="1" outlineLevel="1">
      <c r="A41" s="115"/>
      <c r="B41" s="174" t="s">
        <v>20</v>
      </c>
      <c r="C41" s="105"/>
      <c r="D41" s="171"/>
      <c r="E41" s="115"/>
      <c r="F41" s="107">
        <v>0</v>
      </c>
      <c r="G41" s="135">
        <f t="shared" si="1"/>
        <v>0</v>
      </c>
      <c r="H41" s="116"/>
      <c r="I41" s="109" t="s">
        <v>549</v>
      </c>
      <c r="J41" s="197"/>
      <c r="K41" s="101"/>
      <c r="L41" s="219"/>
      <c r="M41" s="213"/>
    </row>
    <row r="42" spans="1:13" s="8" customFormat="1" ht="12.75" customHeight="1" collapsed="1">
      <c r="A42" s="30">
        <f>A40+1</f>
        <v>22</v>
      </c>
      <c r="B42" s="175" t="s">
        <v>20</v>
      </c>
      <c r="C42" s="176">
        <v>5228</v>
      </c>
      <c r="D42" s="171">
        <v>4607047716183</v>
      </c>
      <c r="E42" s="47" t="s">
        <v>344</v>
      </c>
      <c r="F42" s="49">
        <v>13440</v>
      </c>
      <c r="G42" s="135">
        <f t="shared" si="1"/>
        <v>16128</v>
      </c>
      <c r="H42" s="97" t="s">
        <v>15</v>
      </c>
      <c r="I42" s="46" t="s">
        <v>550</v>
      </c>
      <c r="J42" s="197"/>
      <c r="K42" s="90"/>
      <c r="L42" s="219"/>
      <c r="M42" s="18"/>
    </row>
    <row r="43" spans="1:13" s="10" customFormat="1" ht="12.75" customHeight="1">
      <c r="A43" s="30">
        <f>A42+1</f>
        <v>23</v>
      </c>
      <c r="B43" s="173" t="s">
        <v>444</v>
      </c>
      <c r="C43" s="47">
        <v>5227</v>
      </c>
      <c r="D43" s="171">
        <v>4607047718903</v>
      </c>
      <c r="E43" s="47" t="s">
        <v>344</v>
      </c>
      <c r="F43" s="49">
        <v>13440</v>
      </c>
      <c r="G43" s="135">
        <f t="shared" si="1"/>
        <v>16128</v>
      </c>
      <c r="H43" s="98" t="s">
        <v>15</v>
      </c>
      <c r="I43" s="48" t="s">
        <v>551</v>
      </c>
      <c r="J43" s="197"/>
      <c r="K43" s="91"/>
      <c r="L43" s="219"/>
      <c r="M43" s="21"/>
    </row>
    <row r="44" spans="1:13" s="10" customFormat="1" ht="24" customHeight="1">
      <c r="A44" s="30">
        <f>A43+1</f>
        <v>24</v>
      </c>
      <c r="B44" s="173" t="s">
        <v>367</v>
      </c>
      <c r="C44" s="47">
        <v>5381</v>
      </c>
      <c r="D44" s="171">
        <v>4607047715278</v>
      </c>
      <c r="E44" s="47" t="s">
        <v>344</v>
      </c>
      <c r="F44" s="49">
        <v>24150</v>
      </c>
      <c r="G44" s="135">
        <f t="shared" si="1"/>
        <v>28980</v>
      </c>
      <c r="H44" s="97" t="s">
        <v>13</v>
      </c>
      <c r="I44" s="53" t="s">
        <v>552</v>
      </c>
      <c r="J44" s="197"/>
      <c r="K44" s="91"/>
      <c r="L44" s="219"/>
      <c r="M44" s="21"/>
    </row>
    <row r="45" spans="1:13" s="10" customFormat="1" ht="12.75" customHeight="1">
      <c r="A45" s="30">
        <f>A44+1</f>
        <v>25</v>
      </c>
      <c r="B45" s="173" t="s">
        <v>383</v>
      </c>
      <c r="C45" s="47">
        <v>5436</v>
      </c>
      <c r="D45" s="171">
        <v>4607047717623</v>
      </c>
      <c r="E45" s="47" t="s">
        <v>344</v>
      </c>
      <c r="F45" s="49">
        <v>23825</v>
      </c>
      <c r="G45" s="135">
        <f t="shared" si="1"/>
        <v>28590</v>
      </c>
      <c r="H45" s="97" t="s">
        <v>13</v>
      </c>
      <c r="I45" s="48" t="s">
        <v>579</v>
      </c>
      <c r="J45" s="197"/>
      <c r="K45" s="91"/>
      <c r="L45" s="219"/>
      <c r="M45" s="21"/>
    </row>
    <row r="46" spans="1:13" s="10" customFormat="1" ht="24" customHeight="1">
      <c r="A46" s="30">
        <f>A45+1</f>
        <v>26</v>
      </c>
      <c r="B46" s="194" t="s">
        <v>803</v>
      </c>
      <c r="C46" s="47"/>
      <c r="D46" s="171">
        <v>4607047718880</v>
      </c>
      <c r="E46" s="47" t="s">
        <v>344</v>
      </c>
      <c r="F46" s="49">
        <v>28220</v>
      </c>
      <c r="G46" s="135">
        <f t="shared" si="1"/>
        <v>33864</v>
      </c>
      <c r="H46" s="97" t="s">
        <v>13</v>
      </c>
      <c r="I46" s="53" t="s">
        <v>967</v>
      </c>
      <c r="J46" s="197"/>
      <c r="K46" s="91"/>
      <c r="L46" s="219"/>
      <c r="M46" s="21"/>
    </row>
    <row r="47" spans="1:13" s="10" customFormat="1" ht="12.75" customHeight="1">
      <c r="A47" s="30">
        <f>A46+1</f>
        <v>27</v>
      </c>
      <c r="B47" s="173" t="s">
        <v>414</v>
      </c>
      <c r="C47" s="47">
        <v>5525</v>
      </c>
      <c r="D47" s="171">
        <v>4607047717760</v>
      </c>
      <c r="E47" s="47" t="s">
        <v>344</v>
      </c>
      <c r="F47" s="49">
        <v>22290</v>
      </c>
      <c r="G47" s="135">
        <f t="shared" si="1"/>
        <v>26748</v>
      </c>
      <c r="H47" s="97" t="s">
        <v>15</v>
      </c>
      <c r="I47" s="60" t="s">
        <v>601</v>
      </c>
      <c r="J47" s="197"/>
      <c r="K47" s="91"/>
      <c r="L47" s="219"/>
      <c r="M47" s="21"/>
    </row>
    <row r="48" spans="1:13" s="10" customFormat="1" ht="132.75" customHeight="1" hidden="1" outlineLevel="1">
      <c r="A48" s="104"/>
      <c r="B48" s="114" t="s">
        <v>21</v>
      </c>
      <c r="C48" s="159"/>
      <c r="D48" s="171"/>
      <c r="E48" s="105"/>
      <c r="F48" s="107">
        <v>0</v>
      </c>
      <c r="G48" s="135">
        <f t="shared" si="1"/>
        <v>0</v>
      </c>
      <c r="H48" s="108"/>
      <c r="I48" s="117" t="s">
        <v>553</v>
      </c>
      <c r="J48" s="197"/>
      <c r="K48" s="91"/>
      <c r="L48" s="219"/>
      <c r="M48" s="21"/>
    </row>
    <row r="49" spans="1:13" s="8" customFormat="1" ht="12" customHeight="1" collapsed="1">
      <c r="A49" s="30">
        <f>A47+1</f>
        <v>28</v>
      </c>
      <c r="B49" s="175" t="s">
        <v>21</v>
      </c>
      <c r="C49" s="176">
        <v>5419</v>
      </c>
      <c r="D49" s="171">
        <v>4607047715186</v>
      </c>
      <c r="E49" s="47" t="s">
        <v>344</v>
      </c>
      <c r="F49" s="49">
        <v>17465</v>
      </c>
      <c r="G49" s="135">
        <f t="shared" si="1"/>
        <v>20958</v>
      </c>
      <c r="H49" s="97" t="s">
        <v>15</v>
      </c>
      <c r="I49" s="46" t="s">
        <v>554</v>
      </c>
      <c r="J49" s="197"/>
      <c r="K49" s="90"/>
      <c r="L49" s="219"/>
      <c r="M49" s="18"/>
    </row>
    <row r="50" spans="1:13" s="102" customFormat="1" ht="78" customHeight="1" hidden="1" outlineLevel="1">
      <c r="A50" s="115"/>
      <c r="B50" s="114" t="s">
        <v>366</v>
      </c>
      <c r="C50" s="159"/>
      <c r="D50" s="171"/>
      <c r="E50" s="115"/>
      <c r="F50" s="107">
        <v>0</v>
      </c>
      <c r="G50" s="135">
        <f t="shared" si="1"/>
        <v>0</v>
      </c>
      <c r="H50" s="116"/>
      <c r="I50" s="152" t="s">
        <v>555</v>
      </c>
      <c r="J50" s="197"/>
      <c r="K50" s="101"/>
      <c r="L50" s="219"/>
      <c r="M50" s="213"/>
    </row>
    <row r="51" spans="1:13" s="8" customFormat="1" ht="12.75" customHeight="1" collapsed="1">
      <c r="A51" s="30">
        <f>A49+1</f>
        <v>29</v>
      </c>
      <c r="B51" s="175" t="s">
        <v>366</v>
      </c>
      <c r="C51" s="176">
        <v>5551</v>
      </c>
      <c r="D51" s="171">
        <v>4607047717821</v>
      </c>
      <c r="E51" s="47" t="s">
        <v>344</v>
      </c>
      <c r="F51" s="49">
        <v>19560</v>
      </c>
      <c r="G51" s="135">
        <f t="shared" si="1"/>
        <v>23472</v>
      </c>
      <c r="H51" s="97" t="s">
        <v>15</v>
      </c>
      <c r="I51" s="48" t="s">
        <v>954</v>
      </c>
      <c r="J51" s="197"/>
      <c r="K51" s="90"/>
      <c r="L51" s="219"/>
      <c r="M51" s="18"/>
    </row>
    <row r="52" spans="1:13" s="10" customFormat="1" ht="12.75" customHeight="1">
      <c r="A52" s="30">
        <f aca="true" t="shared" si="2" ref="A52:A68">A51+1</f>
        <v>30</v>
      </c>
      <c r="B52" s="173" t="s">
        <v>441</v>
      </c>
      <c r="C52" s="47">
        <v>5306</v>
      </c>
      <c r="D52" s="171">
        <v>4607047718279</v>
      </c>
      <c r="E52" s="47" t="s">
        <v>344</v>
      </c>
      <c r="F52" s="49">
        <v>22300</v>
      </c>
      <c r="G52" s="135">
        <f t="shared" si="1"/>
        <v>26760</v>
      </c>
      <c r="H52" s="97" t="s">
        <v>15</v>
      </c>
      <c r="I52" s="60" t="s">
        <v>680</v>
      </c>
      <c r="J52" s="197"/>
      <c r="K52" s="91"/>
      <c r="L52" s="219"/>
      <c r="M52" s="21"/>
    </row>
    <row r="53" spans="1:13" s="10" customFormat="1" ht="12.75" customHeight="1">
      <c r="A53" s="30">
        <f t="shared" si="2"/>
        <v>31</v>
      </c>
      <c r="B53" s="173" t="s">
        <v>442</v>
      </c>
      <c r="C53" s="47">
        <v>5601</v>
      </c>
      <c r="D53" s="171">
        <v>4607047718286</v>
      </c>
      <c r="E53" s="47" t="s">
        <v>344</v>
      </c>
      <c r="F53" s="49">
        <v>22555</v>
      </c>
      <c r="G53" s="135">
        <f t="shared" si="1"/>
        <v>27066</v>
      </c>
      <c r="H53" s="97" t="s">
        <v>15</v>
      </c>
      <c r="I53" s="46" t="s">
        <v>747</v>
      </c>
      <c r="J53" s="197"/>
      <c r="K53" s="91"/>
      <c r="L53" s="219"/>
      <c r="M53" s="21"/>
    </row>
    <row r="54" spans="1:13" s="10" customFormat="1" ht="12.75" customHeight="1">
      <c r="A54" s="30">
        <f t="shared" si="2"/>
        <v>32</v>
      </c>
      <c r="B54" s="194" t="s">
        <v>807</v>
      </c>
      <c r="C54" s="47">
        <v>5836</v>
      </c>
      <c r="D54" s="171">
        <v>4607047719962</v>
      </c>
      <c r="E54" s="47" t="s">
        <v>344</v>
      </c>
      <c r="F54" s="49">
        <v>31300</v>
      </c>
      <c r="G54" s="135">
        <f t="shared" si="1"/>
        <v>37560</v>
      </c>
      <c r="H54" s="97"/>
      <c r="I54" s="46" t="s">
        <v>808</v>
      </c>
      <c r="J54" s="197"/>
      <c r="K54" s="91"/>
      <c r="L54" s="219"/>
      <c r="M54" s="21"/>
    </row>
    <row r="55" spans="1:13" s="10" customFormat="1" ht="12.75" customHeight="1">
      <c r="A55" s="30">
        <f t="shared" si="2"/>
        <v>33</v>
      </c>
      <c r="B55" s="203" t="s">
        <v>887</v>
      </c>
      <c r="C55" s="47">
        <v>5884</v>
      </c>
      <c r="D55" s="171"/>
      <c r="E55" s="47" t="s">
        <v>344</v>
      </c>
      <c r="F55" s="49">
        <v>23160</v>
      </c>
      <c r="G55" s="135">
        <f t="shared" si="1"/>
        <v>27792</v>
      </c>
      <c r="H55" s="97"/>
      <c r="I55" s="54" t="s">
        <v>880</v>
      </c>
      <c r="J55" s="197"/>
      <c r="K55" s="91"/>
      <c r="L55" s="219"/>
      <c r="M55" s="21"/>
    </row>
    <row r="56" spans="1:13" s="10" customFormat="1" ht="12.75" customHeight="1">
      <c r="A56" s="30">
        <f t="shared" si="2"/>
        <v>34</v>
      </c>
      <c r="B56" s="203" t="s">
        <v>888</v>
      </c>
      <c r="C56" s="47">
        <v>5882</v>
      </c>
      <c r="D56" s="171"/>
      <c r="E56" s="47" t="s">
        <v>344</v>
      </c>
      <c r="F56" s="49">
        <v>24050</v>
      </c>
      <c r="G56" s="135">
        <f t="shared" si="1"/>
        <v>28860</v>
      </c>
      <c r="H56" s="97"/>
      <c r="I56" s="54" t="s">
        <v>881</v>
      </c>
      <c r="J56" s="197"/>
      <c r="K56" s="91"/>
      <c r="L56" s="219"/>
      <c r="M56" s="21"/>
    </row>
    <row r="57" spans="1:13" s="10" customFormat="1" ht="12.75" customHeight="1">
      <c r="A57" s="30">
        <f t="shared" si="2"/>
        <v>35</v>
      </c>
      <c r="B57" s="230" t="s">
        <v>863</v>
      </c>
      <c r="C57" s="47">
        <v>5878</v>
      </c>
      <c r="D57" s="171"/>
      <c r="E57" s="47" t="s">
        <v>344</v>
      </c>
      <c r="F57" s="49">
        <v>25520</v>
      </c>
      <c r="G57" s="135">
        <f t="shared" si="1"/>
        <v>30624</v>
      </c>
      <c r="H57" s="97"/>
      <c r="I57" s="52" t="s">
        <v>826</v>
      </c>
      <c r="J57" s="197"/>
      <c r="K57" s="91"/>
      <c r="L57" s="219"/>
      <c r="M57" s="21"/>
    </row>
    <row r="58" spans="1:13" s="10" customFormat="1" ht="12.75" customHeight="1">
      <c r="A58" s="30">
        <f t="shared" si="2"/>
        <v>36</v>
      </c>
      <c r="B58" s="173" t="s">
        <v>402</v>
      </c>
      <c r="C58" s="47">
        <v>5510</v>
      </c>
      <c r="D58" s="171">
        <v>4607047717661</v>
      </c>
      <c r="E58" s="47" t="s">
        <v>344</v>
      </c>
      <c r="F58" s="49">
        <v>23650</v>
      </c>
      <c r="G58" s="135">
        <f t="shared" si="1"/>
        <v>28380</v>
      </c>
      <c r="H58" s="97" t="s">
        <v>13</v>
      </c>
      <c r="I58" s="60" t="s">
        <v>533</v>
      </c>
      <c r="J58" s="197"/>
      <c r="K58" s="91"/>
      <c r="L58" s="219"/>
      <c r="M58" s="21"/>
    </row>
    <row r="59" spans="1:12" s="21" customFormat="1" ht="12.75" customHeight="1">
      <c r="A59" s="30">
        <f t="shared" si="2"/>
        <v>37</v>
      </c>
      <c r="B59" s="173" t="s">
        <v>408</v>
      </c>
      <c r="C59" s="47">
        <v>5578</v>
      </c>
      <c r="D59" s="171">
        <v>4607047717753</v>
      </c>
      <c r="E59" s="47" t="s">
        <v>344</v>
      </c>
      <c r="F59" s="49">
        <v>17740</v>
      </c>
      <c r="G59" s="135">
        <f t="shared" si="1"/>
        <v>21288</v>
      </c>
      <c r="H59" s="97" t="s">
        <v>15</v>
      </c>
      <c r="I59" s="46" t="s">
        <v>556</v>
      </c>
      <c r="J59" s="197"/>
      <c r="K59" s="91"/>
      <c r="L59" s="219"/>
    </row>
    <row r="60" spans="1:12" s="21" customFormat="1" ht="12.75" customHeight="1">
      <c r="A60" s="30">
        <f t="shared" si="2"/>
        <v>38</v>
      </c>
      <c r="B60" s="223" t="s">
        <v>924</v>
      </c>
      <c r="C60" s="47">
        <v>5522</v>
      </c>
      <c r="D60" s="171"/>
      <c r="E60" s="47" t="s">
        <v>344</v>
      </c>
      <c r="F60" s="49">
        <v>25050</v>
      </c>
      <c r="G60" s="135">
        <f t="shared" si="1"/>
        <v>30060</v>
      </c>
      <c r="H60" s="97"/>
      <c r="I60" s="46" t="s">
        <v>925</v>
      </c>
      <c r="J60" s="197"/>
      <c r="K60" s="91"/>
      <c r="L60" s="219"/>
    </row>
    <row r="61" spans="1:12" s="21" customFormat="1" ht="12.75" customHeight="1">
      <c r="A61" s="30">
        <f t="shared" si="2"/>
        <v>39</v>
      </c>
      <c r="B61" s="223" t="s">
        <v>926</v>
      </c>
      <c r="C61" s="47">
        <v>5712</v>
      </c>
      <c r="D61" s="171"/>
      <c r="E61" s="47" t="s">
        <v>344</v>
      </c>
      <c r="F61" s="49">
        <v>19250</v>
      </c>
      <c r="G61" s="135">
        <f t="shared" si="1"/>
        <v>23100</v>
      </c>
      <c r="H61" s="97"/>
      <c r="I61" s="46" t="s">
        <v>927</v>
      </c>
      <c r="J61" s="197"/>
      <c r="K61" s="91"/>
      <c r="L61" s="219"/>
    </row>
    <row r="62" spans="1:12" s="21" customFormat="1" ht="12.75" customHeight="1">
      <c r="A62" s="30">
        <f t="shared" si="2"/>
        <v>40</v>
      </c>
      <c r="B62" s="194" t="s">
        <v>692</v>
      </c>
      <c r="C62" s="47">
        <v>5744</v>
      </c>
      <c r="D62" s="171">
        <v>4607047718262</v>
      </c>
      <c r="E62" s="47" t="s">
        <v>344</v>
      </c>
      <c r="F62" s="49">
        <v>25840</v>
      </c>
      <c r="G62" s="135">
        <f t="shared" si="1"/>
        <v>31008</v>
      </c>
      <c r="H62" s="97"/>
      <c r="I62" s="46" t="s">
        <v>843</v>
      </c>
      <c r="J62" s="197"/>
      <c r="K62" s="91"/>
      <c r="L62" s="219"/>
    </row>
    <row r="63" spans="1:12" s="21" customFormat="1" ht="12.75" customHeight="1">
      <c r="A63" s="30">
        <f t="shared" si="2"/>
        <v>41</v>
      </c>
      <c r="B63" s="173" t="s">
        <v>409</v>
      </c>
      <c r="C63" s="47">
        <v>5579</v>
      </c>
      <c r="D63" s="171">
        <v>4607047718835</v>
      </c>
      <c r="E63" s="47" t="s">
        <v>344</v>
      </c>
      <c r="F63" s="49">
        <v>17820</v>
      </c>
      <c r="G63" s="135">
        <f t="shared" si="1"/>
        <v>21384</v>
      </c>
      <c r="H63" s="97"/>
      <c r="I63" s="46" t="s">
        <v>953</v>
      </c>
      <c r="J63" s="197"/>
      <c r="K63" s="91"/>
      <c r="L63" s="219"/>
    </row>
    <row r="64" spans="1:12" s="21" customFormat="1" ht="12.75" customHeight="1">
      <c r="A64" s="30">
        <f t="shared" si="2"/>
        <v>42</v>
      </c>
      <c r="B64" s="173" t="s">
        <v>403</v>
      </c>
      <c r="C64" s="47">
        <v>5584</v>
      </c>
      <c r="D64" s="171">
        <v>4607047718828</v>
      </c>
      <c r="E64" s="47" t="s">
        <v>344</v>
      </c>
      <c r="F64" s="49">
        <v>14045</v>
      </c>
      <c r="G64" s="135">
        <f t="shared" si="1"/>
        <v>16854</v>
      </c>
      <c r="H64" s="97" t="s">
        <v>59</v>
      </c>
      <c r="I64" s="46" t="s">
        <v>811</v>
      </c>
      <c r="J64" s="197"/>
      <c r="K64" s="91"/>
      <c r="L64" s="219"/>
    </row>
    <row r="65" spans="1:12" s="21" customFormat="1" ht="12.75" customHeight="1">
      <c r="A65" s="30">
        <f t="shared" si="2"/>
        <v>43</v>
      </c>
      <c r="B65" s="194" t="s">
        <v>809</v>
      </c>
      <c r="C65" s="47">
        <v>5719</v>
      </c>
      <c r="D65" s="171">
        <v>4607047719979</v>
      </c>
      <c r="E65" s="47" t="s">
        <v>344</v>
      </c>
      <c r="F65" s="49">
        <v>26100</v>
      </c>
      <c r="G65" s="135">
        <f t="shared" si="1"/>
        <v>31320</v>
      </c>
      <c r="H65" s="97"/>
      <c r="I65" s="46" t="s">
        <v>810</v>
      </c>
      <c r="J65" s="197"/>
      <c r="K65" s="91"/>
      <c r="L65" s="219"/>
    </row>
    <row r="66" spans="1:12" s="21" customFormat="1" ht="12.75" customHeight="1">
      <c r="A66" s="30">
        <f t="shared" si="2"/>
        <v>44</v>
      </c>
      <c r="B66" s="173" t="s">
        <v>410</v>
      </c>
      <c r="C66" s="47">
        <v>5538</v>
      </c>
      <c r="D66" s="171">
        <v>4607047718897</v>
      </c>
      <c r="E66" s="47" t="s">
        <v>344</v>
      </c>
      <c r="F66" s="49">
        <v>44270</v>
      </c>
      <c r="G66" s="135">
        <f t="shared" si="1"/>
        <v>53124</v>
      </c>
      <c r="H66" s="97" t="s">
        <v>45</v>
      </c>
      <c r="I66" s="46" t="s">
        <v>812</v>
      </c>
      <c r="J66" s="197"/>
      <c r="K66" s="91"/>
      <c r="L66" s="219"/>
    </row>
    <row r="67" spans="1:13" s="10" customFormat="1" ht="12.75" customHeight="1">
      <c r="A67" s="30">
        <f t="shared" si="2"/>
        <v>45</v>
      </c>
      <c r="B67" s="177" t="s">
        <v>404</v>
      </c>
      <c r="C67" s="78">
        <v>5539</v>
      </c>
      <c r="D67" s="171">
        <v>4607047718316</v>
      </c>
      <c r="E67" s="78" t="s">
        <v>344</v>
      </c>
      <c r="F67" s="55">
        <v>70325</v>
      </c>
      <c r="G67" s="135">
        <f t="shared" si="1"/>
        <v>84390</v>
      </c>
      <c r="H67" s="100" t="s">
        <v>45</v>
      </c>
      <c r="I67" s="54" t="s">
        <v>813</v>
      </c>
      <c r="J67" s="197"/>
      <c r="K67" s="91"/>
      <c r="L67" s="219"/>
      <c r="M67" s="21"/>
    </row>
    <row r="68" spans="1:13" s="10" customFormat="1" ht="12.75" customHeight="1">
      <c r="A68" s="30">
        <f t="shared" si="2"/>
        <v>46</v>
      </c>
      <c r="B68" s="203" t="s">
        <v>814</v>
      </c>
      <c r="C68" s="78">
        <v>5826</v>
      </c>
      <c r="D68" s="171"/>
      <c r="E68" s="78" t="s">
        <v>346</v>
      </c>
      <c r="F68" s="55">
        <v>48870</v>
      </c>
      <c r="G68" s="135">
        <f t="shared" si="1"/>
        <v>58644</v>
      </c>
      <c r="H68" s="100" t="s">
        <v>45</v>
      </c>
      <c r="I68" s="54" t="s">
        <v>815</v>
      </c>
      <c r="J68" s="197"/>
      <c r="K68" s="91"/>
      <c r="L68" s="219"/>
      <c r="M68" s="21"/>
    </row>
    <row r="69" spans="1:13" s="11" customFormat="1" ht="12" customHeight="1">
      <c r="A69" s="143"/>
      <c r="B69" s="178"/>
      <c r="C69" s="179"/>
      <c r="D69" s="171"/>
      <c r="E69" s="138"/>
      <c r="F69" s="138"/>
      <c r="G69" s="138"/>
      <c r="H69" s="139" t="s">
        <v>690</v>
      </c>
      <c r="I69" s="140"/>
      <c r="J69" s="197"/>
      <c r="K69" s="92"/>
      <c r="L69" s="219"/>
      <c r="M69" s="21"/>
    </row>
    <row r="70" spans="1:13" s="11" customFormat="1" ht="13.5" customHeight="1">
      <c r="A70" s="66">
        <f>A68+1</f>
        <v>47</v>
      </c>
      <c r="B70" s="172" t="s">
        <v>22</v>
      </c>
      <c r="C70" s="47">
        <v>9284</v>
      </c>
      <c r="D70" s="171">
        <v>4607047715322</v>
      </c>
      <c r="E70" s="141" t="s">
        <v>345</v>
      </c>
      <c r="F70" s="135">
        <v>5530</v>
      </c>
      <c r="G70" s="135">
        <f t="shared" si="1"/>
        <v>6636</v>
      </c>
      <c r="H70" s="142" t="s">
        <v>23</v>
      </c>
      <c r="I70" s="86" t="s">
        <v>820</v>
      </c>
      <c r="J70" s="197"/>
      <c r="K70" s="92"/>
      <c r="L70" s="219"/>
      <c r="M70" s="21"/>
    </row>
    <row r="71" spans="1:13" s="10" customFormat="1" ht="13.5" customHeight="1">
      <c r="A71" s="65">
        <f aca="true" t="shared" si="3" ref="A71:A81">A70+1</f>
        <v>48</v>
      </c>
      <c r="B71" s="180" t="s">
        <v>24</v>
      </c>
      <c r="C71" s="47">
        <v>5329</v>
      </c>
      <c r="D71" s="171">
        <v>4607047715353</v>
      </c>
      <c r="E71" s="50" t="s">
        <v>345</v>
      </c>
      <c r="F71" s="49">
        <v>9305</v>
      </c>
      <c r="G71" s="135">
        <f t="shared" si="1"/>
        <v>11166</v>
      </c>
      <c r="H71" s="99" t="s">
        <v>25</v>
      </c>
      <c r="I71" s="51" t="s">
        <v>558</v>
      </c>
      <c r="J71" s="197"/>
      <c r="K71" s="92"/>
      <c r="L71" s="219"/>
      <c r="M71" s="21"/>
    </row>
    <row r="72" spans="1:13" s="10" customFormat="1" ht="13.5" customHeight="1">
      <c r="A72" s="65">
        <f t="shared" si="3"/>
        <v>49</v>
      </c>
      <c r="B72" s="181" t="s">
        <v>26</v>
      </c>
      <c r="C72" s="47">
        <v>5330</v>
      </c>
      <c r="D72" s="171">
        <v>4607047719078</v>
      </c>
      <c r="E72" s="50" t="s">
        <v>345</v>
      </c>
      <c r="F72" s="49">
        <v>7605</v>
      </c>
      <c r="G72" s="135">
        <f t="shared" si="1"/>
        <v>9126</v>
      </c>
      <c r="H72" s="97" t="s">
        <v>11</v>
      </c>
      <c r="I72" s="48" t="s">
        <v>932</v>
      </c>
      <c r="J72" s="197"/>
      <c r="K72" s="92"/>
      <c r="L72" s="219"/>
      <c r="M72" s="21"/>
    </row>
    <row r="73" spans="1:13" s="10" customFormat="1" ht="13.5" customHeight="1">
      <c r="A73" s="65">
        <f t="shared" si="3"/>
        <v>50</v>
      </c>
      <c r="B73" s="181" t="s">
        <v>27</v>
      </c>
      <c r="C73" s="47">
        <v>5331</v>
      </c>
      <c r="D73" s="171">
        <v>4607047719061</v>
      </c>
      <c r="E73" s="50" t="s">
        <v>345</v>
      </c>
      <c r="F73" s="49">
        <v>9305</v>
      </c>
      <c r="G73" s="135">
        <f t="shared" si="1"/>
        <v>11166</v>
      </c>
      <c r="H73" s="97" t="s">
        <v>11</v>
      </c>
      <c r="I73" s="48" t="s">
        <v>559</v>
      </c>
      <c r="J73" s="197"/>
      <c r="K73" s="92"/>
      <c r="L73" s="219"/>
      <c r="M73" s="21"/>
    </row>
    <row r="74" spans="1:14" s="10" customFormat="1" ht="13.5" customHeight="1">
      <c r="A74" s="65">
        <f t="shared" si="3"/>
        <v>51</v>
      </c>
      <c r="B74" s="181" t="s">
        <v>28</v>
      </c>
      <c r="C74" s="47">
        <v>5332</v>
      </c>
      <c r="D74" s="171">
        <v>4607047715360</v>
      </c>
      <c r="E74" s="50" t="s">
        <v>345</v>
      </c>
      <c r="F74" s="49">
        <v>12505</v>
      </c>
      <c r="G74" s="135">
        <f t="shared" si="1"/>
        <v>15006</v>
      </c>
      <c r="H74" s="97" t="s">
        <v>25</v>
      </c>
      <c r="I74" s="48" t="s">
        <v>560</v>
      </c>
      <c r="J74" s="197"/>
      <c r="K74" s="92"/>
      <c r="L74" s="219"/>
      <c r="M74" s="21"/>
      <c r="N74"/>
    </row>
    <row r="75" spans="1:14" s="10" customFormat="1" ht="13.5" customHeight="1">
      <c r="A75" s="65">
        <f t="shared" si="3"/>
        <v>52</v>
      </c>
      <c r="B75" s="181" t="s">
        <v>29</v>
      </c>
      <c r="C75" s="78">
        <v>5427</v>
      </c>
      <c r="D75" s="171">
        <v>4607047719054</v>
      </c>
      <c r="E75" s="50" t="s">
        <v>345</v>
      </c>
      <c r="F75" s="49">
        <v>6715</v>
      </c>
      <c r="G75" s="135">
        <f t="shared" si="1"/>
        <v>8058</v>
      </c>
      <c r="H75" s="98" t="s">
        <v>485</v>
      </c>
      <c r="I75" s="48" t="s">
        <v>561</v>
      </c>
      <c r="J75" s="197"/>
      <c r="K75" s="92"/>
      <c r="L75" s="219"/>
      <c r="M75" s="21"/>
      <c r="N75"/>
    </row>
    <row r="76" spans="1:14" s="10" customFormat="1" ht="13.5" customHeight="1">
      <c r="A76" s="65">
        <f t="shared" si="3"/>
        <v>53</v>
      </c>
      <c r="B76" s="192" t="s">
        <v>806</v>
      </c>
      <c r="C76" s="78">
        <v>5655</v>
      </c>
      <c r="D76" s="171"/>
      <c r="E76" s="50" t="s">
        <v>345</v>
      </c>
      <c r="F76" s="49">
        <v>6650</v>
      </c>
      <c r="G76" s="135">
        <f t="shared" si="1"/>
        <v>7980</v>
      </c>
      <c r="H76" s="98"/>
      <c r="I76" s="46" t="s">
        <v>837</v>
      </c>
      <c r="J76" s="197"/>
      <c r="K76" s="92"/>
      <c r="L76" s="219"/>
      <c r="M76" s="21"/>
      <c r="N76"/>
    </row>
    <row r="77" spans="1:14" s="10" customFormat="1" ht="13.5" customHeight="1">
      <c r="A77" s="65">
        <f t="shared" si="3"/>
        <v>54</v>
      </c>
      <c r="B77" s="181" t="s">
        <v>30</v>
      </c>
      <c r="C77" s="78">
        <v>9065</v>
      </c>
      <c r="D77" s="171">
        <v>4607047713601</v>
      </c>
      <c r="E77" s="50" t="s">
        <v>345</v>
      </c>
      <c r="F77" s="49">
        <v>19700</v>
      </c>
      <c r="G77" s="135">
        <f t="shared" si="1"/>
        <v>23640</v>
      </c>
      <c r="H77" s="97" t="s">
        <v>23</v>
      </c>
      <c r="I77" s="60" t="s">
        <v>844</v>
      </c>
      <c r="J77" s="197"/>
      <c r="K77" s="92"/>
      <c r="L77" s="219"/>
      <c r="M77" s="21"/>
      <c r="N77"/>
    </row>
    <row r="78" spans="1:14" s="10" customFormat="1" ht="13.5" customHeight="1">
      <c r="A78" s="65">
        <f t="shared" si="3"/>
        <v>55</v>
      </c>
      <c r="B78" s="192" t="s">
        <v>781</v>
      </c>
      <c r="C78" s="78">
        <v>5520</v>
      </c>
      <c r="D78" s="171">
        <v>4607047717586</v>
      </c>
      <c r="E78" s="50" t="s">
        <v>345</v>
      </c>
      <c r="F78" s="49">
        <v>20285</v>
      </c>
      <c r="G78" s="135">
        <f t="shared" si="1"/>
        <v>24342</v>
      </c>
      <c r="H78" s="97"/>
      <c r="I78" s="48" t="s">
        <v>782</v>
      </c>
      <c r="J78" s="197"/>
      <c r="K78" s="92"/>
      <c r="L78" s="219"/>
      <c r="M78" s="21"/>
      <c r="N78"/>
    </row>
    <row r="79" spans="1:14" s="10" customFormat="1" ht="108" customHeight="1" hidden="1" outlineLevel="1">
      <c r="A79" s="65"/>
      <c r="B79" s="182" t="s">
        <v>31</v>
      </c>
      <c r="C79" s="160"/>
      <c r="D79" s="171">
        <v>4607047713601</v>
      </c>
      <c r="E79" s="50" t="s">
        <v>345</v>
      </c>
      <c r="F79" s="107">
        <v>0</v>
      </c>
      <c r="G79" s="135">
        <f t="shared" si="1"/>
        <v>0</v>
      </c>
      <c r="H79" s="108"/>
      <c r="I79" s="117" t="s">
        <v>686</v>
      </c>
      <c r="J79" s="197"/>
      <c r="K79" s="92"/>
      <c r="L79" s="219"/>
      <c r="M79" s="21"/>
      <c r="N79"/>
    </row>
    <row r="80" spans="1:14" s="10" customFormat="1" ht="12" customHeight="1" collapsed="1">
      <c r="A80" s="65">
        <f>A78+1</f>
        <v>56</v>
      </c>
      <c r="B80" s="183" t="s">
        <v>31</v>
      </c>
      <c r="C80" s="184">
        <v>5344</v>
      </c>
      <c r="D80" s="171">
        <v>4607047713595</v>
      </c>
      <c r="E80" s="50" t="s">
        <v>345</v>
      </c>
      <c r="F80" s="49">
        <v>20380</v>
      </c>
      <c r="G80" s="135">
        <f t="shared" si="1"/>
        <v>24456</v>
      </c>
      <c r="H80" s="97" t="s">
        <v>25</v>
      </c>
      <c r="I80" s="48" t="s">
        <v>845</v>
      </c>
      <c r="J80" s="197"/>
      <c r="K80" s="92"/>
      <c r="L80" s="219"/>
      <c r="M80" s="21"/>
      <c r="N80"/>
    </row>
    <row r="81" spans="1:14" s="10" customFormat="1" ht="108" customHeight="1" hidden="1" outlineLevel="1">
      <c r="A81" s="65">
        <f t="shared" si="3"/>
        <v>57</v>
      </c>
      <c r="B81" s="182" t="s">
        <v>32</v>
      </c>
      <c r="C81" s="160"/>
      <c r="D81" s="171"/>
      <c r="E81" s="123"/>
      <c r="F81" s="107">
        <v>0</v>
      </c>
      <c r="G81" s="135">
        <f t="shared" si="1"/>
        <v>0</v>
      </c>
      <c r="H81" s="108"/>
      <c r="I81" s="117" t="s">
        <v>687</v>
      </c>
      <c r="J81" s="197"/>
      <c r="K81" s="92"/>
      <c r="L81" s="219"/>
      <c r="M81" s="21"/>
      <c r="N81" t="s">
        <v>961</v>
      </c>
    </row>
    <row r="82" spans="1:13" s="10" customFormat="1" ht="12" customHeight="1" collapsed="1">
      <c r="A82" s="65">
        <f>A80+1</f>
        <v>57</v>
      </c>
      <c r="B82" s="183" t="s">
        <v>32</v>
      </c>
      <c r="C82" s="184">
        <v>9407</v>
      </c>
      <c r="D82" s="171">
        <v>4607047713571</v>
      </c>
      <c r="E82" s="50" t="s">
        <v>345</v>
      </c>
      <c r="F82" s="49">
        <v>20380</v>
      </c>
      <c r="G82" s="135">
        <f t="shared" si="1"/>
        <v>24456</v>
      </c>
      <c r="H82" s="97" t="s">
        <v>33</v>
      </c>
      <c r="I82" s="48" t="s">
        <v>548</v>
      </c>
      <c r="J82" s="197"/>
      <c r="K82" s="92"/>
      <c r="L82" s="219"/>
      <c r="M82" s="21"/>
    </row>
    <row r="83" spans="1:14" s="10" customFormat="1" ht="72.75" customHeight="1" hidden="1" outlineLevel="1">
      <c r="A83" s="122"/>
      <c r="B83" s="182" t="s">
        <v>34</v>
      </c>
      <c r="C83" s="160"/>
      <c r="D83" s="171"/>
      <c r="E83" s="123"/>
      <c r="F83" s="107">
        <v>0</v>
      </c>
      <c r="G83" s="135">
        <f t="shared" si="1"/>
        <v>0</v>
      </c>
      <c r="H83" s="108"/>
      <c r="I83" s="109" t="s">
        <v>688</v>
      </c>
      <c r="J83" s="197"/>
      <c r="K83" s="92"/>
      <c r="L83" s="219"/>
      <c r="M83" s="21"/>
      <c r="N83" t="s">
        <v>962</v>
      </c>
    </row>
    <row r="84" spans="1:14" s="10" customFormat="1" ht="12" customHeight="1" collapsed="1">
      <c r="A84" s="65">
        <f>A82+1</f>
        <v>58</v>
      </c>
      <c r="B84" s="183" t="s">
        <v>34</v>
      </c>
      <c r="C84" s="184">
        <v>5341</v>
      </c>
      <c r="D84" s="171">
        <v>4607047714868</v>
      </c>
      <c r="E84" s="50" t="s">
        <v>345</v>
      </c>
      <c r="F84" s="49">
        <v>29430</v>
      </c>
      <c r="G84" s="135">
        <f t="shared" si="1"/>
        <v>35316</v>
      </c>
      <c r="H84" s="97" t="s">
        <v>486</v>
      </c>
      <c r="I84" s="48" t="s">
        <v>579</v>
      </c>
      <c r="J84" s="197"/>
      <c r="K84" s="92"/>
      <c r="L84" s="219"/>
      <c r="M84" s="21"/>
      <c r="N84"/>
    </row>
    <row r="85" spans="1:13" s="10" customFormat="1" ht="24" customHeight="1">
      <c r="A85" s="65">
        <f>A84+1</f>
        <v>59</v>
      </c>
      <c r="B85" s="202" t="s">
        <v>729</v>
      </c>
      <c r="C85" s="184"/>
      <c r="D85" s="171">
        <v>4607047718996</v>
      </c>
      <c r="E85" s="50" t="s">
        <v>345</v>
      </c>
      <c r="F85" s="49">
        <v>39795</v>
      </c>
      <c r="G85" s="135">
        <f t="shared" si="1"/>
        <v>47754</v>
      </c>
      <c r="H85" s="97"/>
      <c r="I85" s="53" t="s">
        <v>967</v>
      </c>
      <c r="J85" s="197"/>
      <c r="K85" s="92"/>
      <c r="L85" s="219"/>
      <c r="M85" s="21"/>
    </row>
    <row r="86" spans="1:13" s="10" customFormat="1" ht="81" customHeight="1" hidden="1" outlineLevel="1">
      <c r="A86" s="122"/>
      <c r="B86" s="182" t="s">
        <v>35</v>
      </c>
      <c r="C86" s="160"/>
      <c r="D86" s="171"/>
      <c r="E86" s="50" t="s">
        <v>345</v>
      </c>
      <c r="F86" s="107">
        <v>0</v>
      </c>
      <c r="G86" s="135">
        <f t="shared" si="1"/>
        <v>0</v>
      </c>
      <c r="H86" s="108"/>
      <c r="I86" s="152" t="s">
        <v>689</v>
      </c>
      <c r="J86" s="197"/>
      <c r="K86" s="92"/>
      <c r="L86" s="219"/>
      <c r="M86" s="21"/>
    </row>
    <row r="87" spans="1:13" s="10" customFormat="1" ht="12" customHeight="1" collapsed="1">
      <c r="A87" s="65">
        <f>A85+1</f>
        <v>60</v>
      </c>
      <c r="B87" s="183" t="s">
        <v>35</v>
      </c>
      <c r="C87" s="184">
        <v>9321</v>
      </c>
      <c r="D87" s="171">
        <v>4607047713557</v>
      </c>
      <c r="E87" s="50" t="s">
        <v>345</v>
      </c>
      <c r="F87" s="49">
        <v>21705</v>
      </c>
      <c r="G87" s="135">
        <f aca="true" t="shared" si="4" ref="G87:G161">F87*1.2</f>
        <v>26046</v>
      </c>
      <c r="H87" s="97" t="s">
        <v>15</v>
      </c>
      <c r="I87" s="48" t="s">
        <v>954</v>
      </c>
      <c r="J87" s="197"/>
      <c r="K87" s="92"/>
      <c r="L87" s="219"/>
      <c r="M87" s="21"/>
    </row>
    <row r="88" spans="1:13" s="10" customFormat="1" ht="82.5" customHeight="1" hidden="1" outlineLevel="1">
      <c r="A88" s="122"/>
      <c r="B88" s="182" t="s">
        <v>36</v>
      </c>
      <c r="C88" s="160"/>
      <c r="D88" s="171"/>
      <c r="E88" s="123"/>
      <c r="F88" s="107">
        <v>0</v>
      </c>
      <c r="G88" s="135">
        <f t="shared" si="4"/>
        <v>0</v>
      </c>
      <c r="H88" s="108"/>
      <c r="I88" s="153" t="s">
        <v>563</v>
      </c>
      <c r="J88" s="197"/>
      <c r="K88" s="92"/>
      <c r="L88" s="219"/>
      <c r="M88" s="21"/>
    </row>
    <row r="89" spans="1:13" s="10" customFormat="1" ht="12" customHeight="1" collapsed="1">
      <c r="A89" s="65">
        <f>A87+1</f>
        <v>61</v>
      </c>
      <c r="B89" s="183" t="s">
        <v>36</v>
      </c>
      <c r="C89" s="184">
        <v>5322</v>
      </c>
      <c r="D89" s="171">
        <v>4607047715315</v>
      </c>
      <c r="E89" s="50" t="s">
        <v>345</v>
      </c>
      <c r="F89" s="49">
        <v>25455</v>
      </c>
      <c r="G89" s="135">
        <f t="shared" si="4"/>
        <v>30546</v>
      </c>
      <c r="H89" s="97" t="s">
        <v>15</v>
      </c>
      <c r="I89" s="48" t="s">
        <v>933</v>
      </c>
      <c r="J89" s="197"/>
      <c r="K89" s="92"/>
      <c r="L89" s="219"/>
      <c r="M89" s="21"/>
    </row>
    <row r="90" spans="1:13" s="10" customFormat="1" ht="12" customHeight="1">
      <c r="A90" s="65">
        <f>A89+1</f>
        <v>62</v>
      </c>
      <c r="B90" s="181" t="s">
        <v>405</v>
      </c>
      <c r="C90" s="78">
        <v>5389</v>
      </c>
      <c r="D90" s="171">
        <v>4607047718200</v>
      </c>
      <c r="E90" s="50" t="s">
        <v>345</v>
      </c>
      <c r="F90" s="49">
        <v>34420</v>
      </c>
      <c r="G90" s="135">
        <f t="shared" si="4"/>
        <v>41304</v>
      </c>
      <c r="H90" s="97" t="s">
        <v>15</v>
      </c>
      <c r="I90" s="48" t="s">
        <v>564</v>
      </c>
      <c r="J90" s="197"/>
      <c r="K90" s="91"/>
      <c r="L90" s="219"/>
      <c r="M90" s="21"/>
    </row>
    <row r="91" spans="1:13" s="10" customFormat="1" ht="36.75" customHeight="1" hidden="1" outlineLevel="1">
      <c r="A91" s="122"/>
      <c r="B91" s="182" t="s">
        <v>417</v>
      </c>
      <c r="C91" s="160"/>
      <c r="D91" s="171"/>
      <c r="E91" s="123"/>
      <c r="F91" s="107">
        <v>0</v>
      </c>
      <c r="G91" s="135">
        <f t="shared" si="4"/>
        <v>0</v>
      </c>
      <c r="H91" s="108"/>
      <c r="I91" s="109" t="s">
        <v>565</v>
      </c>
      <c r="J91" s="197"/>
      <c r="K91" s="91"/>
      <c r="L91" s="219"/>
      <c r="M91" s="21"/>
    </row>
    <row r="92" spans="1:13" s="10" customFormat="1" ht="12" customHeight="1" collapsed="1">
      <c r="A92" s="65">
        <f>A90+1</f>
        <v>63</v>
      </c>
      <c r="B92" s="183" t="s">
        <v>417</v>
      </c>
      <c r="C92" s="184">
        <v>5442</v>
      </c>
      <c r="D92" s="171">
        <v>4607047716190</v>
      </c>
      <c r="E92" s="50" t="s">
        <v>345</v>
      </c>
      <c r="F92" s="49">
        <v>13040</v>
      </c>
      <c r="G92" s="135">
        <f t="shared" si="4"/>
        <v>15648</v>
      </c>
      <c r="H92" s="97" t="s">
        <v>15</v>
      </c>
      <c r="I92" s="46" t="s">
        <v>951</v>
      </c>
      <c r="J92" s="197"/>
      <c r="K92" s="91"/>
      <c r="L92" s="219"/>
      <c r="M92" s="21"/>
    </row>
    <row r="93" spans="1:13" s="10" customFormat="1" ht="24" customHeight="1" hidden="1" outlineLevel="1">
      <c r="A93" s="122"/>
      <c r="B93" s="182" t="s">
        <v>381</v>
      </c>
      <c r="C93" s="160"/>
      <c r="D93" s="171"/>
      <c r="E93" s="123"/>
      <c r="F93" s="107">
        <v>0</v>
      </c>
      <c r="G93" s="135">
        <f t="shared" si="4"/>
        <v>0</v>
      </c>
      <c r="H93" s="108"/>
      <c r="I93" s="109" t="s">
        <v>542</v>
      </c>
      <c r="J93" s="197"/>
      <c r="K93" s="91"/>
      <c r="L93" s="219"/>
      <c r="M93" s="21"/>
    </row>
    <row r="94" spans="1:13" s="10" customFormat="1" ht="12" customHeight="1" collapsed="1">
      <c r="A94" s="65">
        <f>A92+1</f>
        <v>64</v>
      </c>
      <c r="B94" s="183" t="s">
        <v>381</v>
      </c>
      <c r="C94" s="184">
        <v>5475</v>
      </c>
      <c r="D94" s="171">
        <v>4607047719047</v>
      </c>
      <c r="E94" s="50" t="s">
        <v>345</v>
      </c>
      <c r="F94" s="49">
        <v>15115</v>
      </c>
      <c r="G94" s="135">
        <f t="shared" si="4"/>
        <v>18138</v>
      </c>
      <c r="H94" s="97" t="s">
        <v>15</v>
      </c>
      <c r="I94" s="48" t="s">
        <v>846</v>
      </c>
      <c r="J94" s="197"/>
      <c r="K94" s="91"/>
      <c r="L94" s="219"/>
      <c r="M94" s="21"/>
    </row>
    <row r="95" spans="1:13" s="10" customFormat="1" ht="36" customHeight="1" hidden="1" outlineLevel="1">
      <c r="A95" s="122"/>
      <c r="B95" s="182" t="s">
        <v>333</v>
      </c>
      <c r="C95" s="160"/>
      <c r="D95" s="171"/>
      <c r="E95" s="123"/>
      <c r="F95" s="107">
        <v>0</v>
      </c>
      <c r="G95" s="135">
        <f t="shared" si="4"/>
        <v>0</v>
      </c>
      <c r="H95" s="108"/>
      <c r="I95" s="153" t="s">
        <v>566</v>
      </c>
      <c r="J95" s="197"/>
      <c r="K95" s="91"/>
      <c r="L95" s="219"/>
      <c r="M95" s="21"/>
    </row>
    <row r="96" spans="1:13" s="10" customFormat="1" ht="12" customHeight="1" collapsed="1">
      <c r="A96" s="65">
        <f>A94+1</f>
        <v>65</v>
      </c>
      <c r="B96" s="183" t="s">
        <v>333</v>
      </c>
      <c r="C96" s="184">
        <v>5318</v>
      </c>
      <c r="D96" s="171">
        <v>4607047717579</v>
      </c>
      <c r="E96" s="50" t="s">
        <v>345</v>
      </c>
      <c r="F96" s="49">
        <v>14780</v>
      </c>
      <c r="G96" s="135">
        <f t="shared" si="4"/>
        <v>17736</v>
      </c>
      <c r="H96" s="97" t="s">
        <v>13</v>
      </c>
      <c r="I96" s="48" t="s">
        <v>847</v>
      </c>
      <c r="J96" s="197"/>
      <c r="K96" s="91"/>
      <c r="L96" s="219"/>
      <c r="M96" s="21"/>
    </row>
    <row r="97" spans="1:13" s="10" customFormat="1" ht="12" customHeight="1">
      <c r="A97" s="65">
        <f>A96+1</f>
        <v>66</v>
      </c>
      <c r="B97" s="228" t="s">
        <v>928</v>
      </c>
      <c r="C97" s="184"/>
      <c r="D97" s="171"/>
      <c r="E97" s="50" t="s">
        <v>345</v>
      </c>
      <c r="F97" s="49">
        <v>16900</v>
      </c>
      <c r="G97" s="135">
        <f t="shared" si="4"/>
        <v>20280</v>
      </c>
      <c r="H97" s="97"/>
      <c r="I97" s="48" t="s">
        <v>929</v>
      </c>
      <c r="J97" s="197"/>
      <c r="K97" s="91"/>
      <c r="L97" s="219"/>
      <c r="M97" s="21"/>
    </row>
    <row r="98" spans="1:13" s="10" customFormat="1" ht="22.5" customHeight="1">
      <c r="A98" s="65">
        <f>A97+1</f>
        <v>67</v>
      </c>
      <c r="B98" s="202" t="s">
        <v>889</v>
      </c>
      <c r="C98" s="184">
        <v>5483</v>
      </c>
      <c r="D98" s="171"/>
      <c r="E98" s="50" t="s">
        <v>345</v>
      </c>
      <c r="F98" s="49">
        <v>17300</v>
      </c>
      <c r="G98" s="135">
        <f t="shared" si="4"/>
        <v>20760</v>
      </c>
      <c r="H98" s="97"/>
      <c r="I98" s="229" t="s">
        <v>882</v>
      </c>
      <c r="J98" s="197"/>
      <c r="K98" s="91"/>
      <c r="L98" s="219"/>
      <c r="M98" s="21"/>
    </row>
    <row r="99" spans="1:13" s="10" customFormat="1" ht="12" customHeight="1">
      <c r="A99" s="65">
        <f>A98+1</f>
        <v>68</v>
      </c>
      <c r="B99" s="181" t="s">
        <v>339</v>
      </c>
      <c r="C99" s="78">
        <v>5493</v>
      </c>
      <c r="D99" s="171">
        <v>4607047719030</v>
      </c>
      <c r="E99" s="50" t="s">
        <v>345</v>
      </c>
      <c r="F99" s="49">
        <v>15405</v>
      </c>
      <c r="G99" s="135">
        <f t="shared" si="4"/>
        <v>18486</v>
      </c>
      <c r="H99" s="97" t="s">
        <v>25</v>
      </c>
      <c r="I99" s="53" t="s">
        <v>541</v>
      </c>
      <c r="J99" s="197"/>
      <c r="K99" s="91"/>
      <c r="L99" s="219"/>
      <c r="M99" s="21"/>
    </row>
    <row r="100" spans="1:13" s="10" customFormat="1" ht="197.25" customHeight="1" hidden="1" outlineLevel="1">
      <c r="A100" s="122"/>
      <c r="B100" s="181" t="s">
        <v>340</v>
      </c>
      <c r="C100" s="160"/>
      <c r="D100" s="171"/>
      <c r="E100" s="123"/>
      <c r="F100" s="107">
        <v>0</v>
      </c>
      <c r="G100" s="135">
        <f t="shared" si="4"/>
        <v>0</v>
      </c>
      <c r="H100" s="108"/>
      <c r="I100" s="113" t="s">
        <v>567</v>
      </c>
      <c r="J100" s="197"/>
      <c r="K100" s="91"/>
      <c r="L100" s="219"/>
      <c r="M100" s="21"/>
    </row>
    <row r="101" spans="1:13" s="10" customFormat="1" ht="12" customHeight="1" collapsed="1">
      <c r="A101" s="65">
        <f>A99+1</f>
        <v>69</v>
      </c>
      <c r="B101" s="183" t="s">
        <v>340</v>
      </c>
      <c r="C101" s="184">
        <v>5485</v>
      </c>
      <c r="D101" s="171">
        <v>4607047717616</v>
      </c>
      <c r="E101" s="50" t="s">
        <v>345</v>
      </c>
      <c r="F101" s="49">
        <v>12565</v>
      </c>
      <c r="G101" s="135">
        <f t="shared" si="4"/>
        <v>15078</v>
      </c>
      <c r="H101" s="97" t="s">
        <v>15</v>
      </c>
      <c r="I101" s="60" t="s">
        <v>615</v>
      </c>
      <c r="J101" s="197"/>
      <c r="K101" s="91"/>
      <c r="L101" s="219"/>
      <c r="M101" s="21"/>
    </row>
    <row r="102" spans="1:13" s="10" customFormat="1" ht="24" customHeight="1" hidden="1" outlineLevel="1">
      <c r="A102" s="122"/>
      <c r="B102" s="181" t="s">
        <v>380</v>
      </c>
      <c r="C102" s="160"/>
      <c r="D102" s="171"/>
      <c r="E102" s="123"/>
      <c r="F102" s="107">
        <v>0</v>
      </c>
      <c r="G102" s="135">
        <f t="shared" si="4"/>
        <v>0</v>
      </c>
      <c r="H102" s="108"/>
      <c r="I102" s="109" t="s">
        <v>568</v>
      </c>
      <c r="J102" s="197"/>
      <c r="K102" s="91"/>
      <c r="L102" s="219"/>
      <c r="M102" s="21"/>
    </row>
    <row r="103" spans="1:13" s="10" customFormat="1" ht="12" customHeight="1" collapsed="1">
      <c r="A103" s="65">
        <f>A101+1</f>
        <v>70</v>
      </c>
      <c r="B103" s="183" t="s">
        <v>380</v>
      </c>
      <c r="C103" s="184">
        <v>5484</v>
      </c>
      <c r="D103" s="171">
        <v>4607047718224</v>
      </c>
      <c r="E103" s="50" t="s">
        <v>345</v>
      </c>
      <c r="F103" s="49">
        <v>15660</v>
      </c>
      <c r="G103" s="135">
        <f t="shared" si="4"/>
        <v>18792</v>
      </c>
      <c r="H103" s="97" t="s">
        <v>15</v>
      </c>
      <c r="I103" s="53" t="s">
        <v>541</v>
      </c>
      <c r="J103" s="197"/>
      <c r="K103" s="91"/>
      <c r="L103" s="219"/>
      <c r="M103" s="21"/>
    </row>
    <row r="104" spans="1:13" s="10" customFormat="1" ht="12" customHeight="1">
      <c r="A104" s="65">
        <f>A103+1</f>
        <v>71</v>
      </c>
      <c r="B104" s="228" t="s">
        <v>930</v>
      </c>
      <c r="C104" s="184"/>
      <c r="D104" s="171"/>
      <c r="E104" s="50" t="s">
        <v>345</v>
      </c>
      <c r="F104" s="49">
        <v>15900</v>
      </c>
      <c r="G104" s="135">
        <f t="shared" si="4"/>
        <v>19080</v>
      </c>
      <c r="H104" s="97"/>
      <c r="I104" s="53" t="s">
        <v>925</v>
      </c>
      <c r="J104" s="197"/>
      <c r="K104" s="91"/>
      <c r="L104" s="219"/>
      <c r="M104" s="21"/>
    </row>
    <row r="105" spans="1:13" s="10" customFormat="1" ht="13.5" customHeight="1">
      <c r="A105" s="65">
        <f>A104+1</f>
        <v>72</v>
      </c>
      <c r="B105" s="181" t="s">
        <v>37</v>
      </c>
      <c r="C105" s="78">
        <v>5327</v>
      </c>
      <c r="D105" s="171">
        <v>4607047718156</v>
      </c>
      <c r="E105" s="50" t="s">
        <v>345</v>
      </c>
      <c r="F105" s="49">
        <v>26100</v>
      </c>
      <c r="G105" s="135">
        <f t="shared" si="4"/>
        <v>31320</v>
      </c>
      <c r="H105" s="97" t="s">
        <v>38</v>
      </c>
      <c r="I105" s="48" t="s">
        <v>848</v>
      </c>
      <c r="J105" s="197"/>
      <c r="K105" s="93"/>
      <c r="L105" s="219"/>
      <c r="M105" s="21"/>
    </row>
    <row r="106" spans="1:14" s="34" customFormat="1" ht="13.5" customHeight="1">
      <c r="A106" s="65">
        <f>A105+1</f>
        <v>73</v>
      </c>
      <c r="B106" s="173" t="s">
        <v>41</v>
      </c>
      <c r="C106" s="78">
        <v>5325</v>
      </c>
      <c r="D106" s="171">
        <v>4607047717555</v>
      </c>
      <c r="E106" s="50" t="s">
        <v>345</v>
      </c>
      <c r="F106" s="49">
        <v>16760</v>
      </c>
      <c r="G106" s="135">
        <f t="shared" si="4"/>
        <v>20112</v>
      </c>
      <c r="H106" s="98" t="s">
        <v>487</v>
      </c>
      <c r="I106" s="46" t="s">
        <v>570</v>
      </c>
      <c r="J106" s="197"/>
      <c r="K106" s="93"/>
      <c r="L106" s="219"/>
      <c r="M106" s="214"/>
      <c r="N106"/>
    </row>
    <row r="107" spans="1:14" s="34" customFormat="1" ht="13.5" customHeight="1">
      <c r="A107" s="65">
        <f>A106+1</f>
        <v>74</v>
      </c>
      <c r="B107" s="223" t="s">
        <v>931</v>
      </c>
      <c r="C107" s="78"/>
      <c r="D107" s="171"/>
      <c r="E107" s="50" t="s">
        <v>345</v>
      </c>
      <c r="F107" s="49">
        <v>23190</v>
      </c>
      <c r="G107" s="135">
        <f t="shared" si="4"/>
        <v>27828</v>
      </c>
      <c r="H107" s="98"/>
      <c r="I107" s="46" t="s">
        <v>862</v>
      </c>
      <c r="J107" s="197"/>
      <c r="K107" s="93"/>
      <c r="L107" s="219"/>
      <c r="M107" s="214"/>
      <c r="N107"/>
    </row>
    <row r="108" spans="1:14" s="10" customFormat="1" ht="13.5" customHeight="1">
      <c r="A108" s="65">
        <f>A107+1</f>
        <v>75</v>
      </c>
      <c r="B108" s="181" t="s">
        <v>39</v>
      </c>
      <c r="C108" s="78">
        <v>1488</v>
      </c>
      <c r="D108" s="171">
        <v>4607047713540</v>
      </c>
      <c r="E108" s="50" t="s">
        <v>345</v>
      </c>
      <c r="F108" s="49">
        <v>25710</v>
      </c>
      <c r="G108" s="135">
        <f t="shared" si="4"/>
        <v>30852</v>
      </c>
      <c r="H108" s="97" t="s">
        <v>15</v>
      </c>
      <c r="I108" s="48" t="s">
        <v>556</v>
      </c>
      <c r="J108" s="197"/>
      <c r="K108" s="93"/>
      <c r="L108" s="219"/>
      <c r="M108" s="21"/>
      <c r="N108"/>
    </row>
    <row r="109" spans="1:14" s="10" customFormat="1" ht="13.5" customHeight="1">
      <c r="A109" s="65">
        <f aca="true" t="shared" si="5" ref="A109:A123">A108+1</f>
        <v>76</v>
      </c>
      <c r="B109" s="181" t="s">
        <v>384</v>
      </c>
      <c r="C109" s="78">
        <v>5429</v>
      </c>
      <c r="D109" s="171">
        <v>4607047717593</v>
      </c>
      <c r="E109" s="50" t="s">
        <v>345</v>
      </c>
      <c r="F109" s="49">
        <v>22115</v>
      </c>
      <c r="G109" s="135">
        <f t="shared" si="4"/>
        <v>26538</v>
      </c>
      <c r="H109" s="97" t="s">
        <v>13</v>
      </c>
      <c r="I109" s="48" t="s">
        <v>849</v>
      </c>
      <c r="J109" s="197"/>
      <c r="K109" s="93"/>
      <c r="L109" s="219"/>
      <c r="M109" s="21"/>
      <c r="N109"/>
    </row>
    <row r="110" spans="1:14" s="10" customFormat="1" ht="13.5" customHeight="1">
      <c r="A110" s="65">
        <f t="shared" si="5"/>
        <v>77</v>
      </c>
      <c r="B110" s="181" t="s">
        <v>328</v>
      </c>
      <c r="C110" s="78">
        <v>5407</v>
      </c>
      <c r="D110" s="171">
        <v>4607047715346</v>
      </c>
      <c r="E110" s="50" t="s">
        <v>345</v>
      </c>
      <c r="F110" s="49">
        <v>20215</v>
      </c>
      <c r="G110" s="135">
        <f t="shared" si="4"/>
        <v>24258</v>
      </c>
      <c r="H110" s="97" t="s">
        <v>25</v>
      </c>
      <c r="I110" s="48" t="s">
        <v>850</v>
      </c>
      <c r="J110" s="197"/>
      <c r="K110" s="93"/>
      <c r="L110" s="219"/>
      <c r="M110" s="21"/>
      <c r="N110"/>
    </row>
    <row r="111" spans="1:14" s="10" customFormat="1" ht="13.5" customHeight="1">
      <c r="A111" s="65">
        <f t="shared" si="5"/>
        <v>78</v>
      </c>
      <c r="B111" s="192" t="s">
        <v>698</v>
      </c>
      <c r="C111" s="78">
        <v>5720</v>
      </c>
      <c r="D111" s="171">
        <v>4607047719115</v>
      </c>
      <c r="E111" s="50" t="s">
        <v>345</v>
      </c>
      <c r="F111" s="49">
        <v>5765</v>
      </c>
      <c r="G111" s="135">
        <f t="shared" si="4"/>
        <v>6918</v>
      </c>
      <c r="H111" s="97"/>
      <c r="I111" s="164" t="s">
        <v>934</v>
      </c>
      <c r="J111" s="197"/>
      <c r="K111" s="93"/>
      <c r="L111" s="219"/>
      <c r="M111" s="21"/>
      <c r="N111"/>
    </row>
    <row r="112" spans="1:14" s="10" customFormat="1" ht="13.5" customHeight="1">
      <c r="A112" s="65">
        <f t="shared" si="5"/>
        <v>79</v>
      </c>
      <c r="B112" s="181" t="s">
        <v>385</v>
      </c>
      <c r="C112" s="78">
        <v>5542</v>
      </c>
      <c r="D112" s="171">
        <v>4607047718163</v>
      </c>
      <c r="E112" s="50" t="s">
        <v>345</v>
      </c>
      <c r="F112" s="49">
        <v>6890</v>
      </c>
      <c r="G112" s="135">
        <f t="shared" si="4"/>
        <v>8268</v>
      </c>
      <c r="H112" s="97" t="s">
        <v>11</v>
      </c>
      <c r="I112" s="48" t="s">
        <v>569</v>
      </c>
      <c r="J112" s="197"/>
      <c r="K112" s="93"/>
      <c r="L112" s="219"/>
      <c r="M112" s="21"/>
      <c r="N112"/>
    </row>
    <row r="113" spans="1:14" s="10" customFormat="1" ht="13.5" customHeight="1">
      <c r="A113" s="65">
        <f t="shared" si="5"/>
        <v>80</v>
      </c>
      <c r="B113" s="192" t="s">
        <v>699</v>
      </c>
      <c r="C113" s="78">
        <v>5721</v>
      </c>
      <c r="D113" s="171">
        <v>4607047719092</v>
      </c>
      <c r="E113" s="50" t="s">
        <v>345</v>
      </c>
      <c r="F113" s="49">
        <v>9895</v>
      </c>
      <c r="G113" s="135">
        <f t="shared" si="4"/>
        <v>11874</v>
      </c>
      <c r="H113" s="97"/>
      <c r="I113" s="48" t="s">
        <v>935</v>
      </c>
      <c r="J113" s="197"/>
      <c r="K113" s="93"/>
      <c r="L113" s="219"/>
      <c r="M113" s="21"/>
      <c r="N113"/>
    </row>
    <row r="114" spans="1:14" s="10" customFormat="1" ht="13.5" customHeight="1">
      <c r="A114" s="65">
        <f t="shared" si="5"/>
        <v>81</v>
      </c>
      <c r="B114" s="181" t="s">
        <v>42</v>
      </c>
      <c r="C114" s="78">
        <v>9082</v>
      </c>
      <c r="D114" s="171">
        <v>4607047713564</v>
      </c>
      <c r="E114" s="50" t="s">
        <v>345</v>
      </c>
      <c r="F114" s="49">
        <v>23510</v>
      </c>
      <c r="G114" s="135">
        <f t="shared" si="4"/>
        <v>28212</v>
      </c>
      <c r="H114" s="97" t="s">
        <v>488</v>
      </c>
      <c r="I114" s="48" t="s">
        <v>577</v>
      </c>
      <c r="J114" s="197"/>
      <c r="K114" s="93"/>
      <c r="L114" s="219"/>
      <c r="M114" s="21"/>
      <c r="N114"/>
    </row>
    <row r="115" spans="1:14" s="10" customFormat="1" ht="13.5" customHeight="1">
      <c r="A115" s="65">
        <f t="shared" si="5"/>
        <v>82</v>
      </c>
      <c r="B115" s="181" t="s">
        <v>44</v>
      </c>
      <c r="C115" s="78">
        <v>5353</v>
      </c>
      <c r="D115" s="171">
        <v>4607047715377</v>
      </c>
      <c r="E115" s="50" t="s">
        <v>345</v>
      </c>
      <c r="F115" s="49">
        <v>18470</v>
      </c>
      <c r="G115" s="135">
        <f t="shared" si="4"/>
        <v>22164</v>
      </c>
      <c r="H115" s="98" t="s">
        <v>15</v>
      </c>
      <c r="I115" s="60" t="s">
        <v>680</v>
      </c>
      <c r="J115" s="197"/>
      <c r="K115" s="93"/>
      <c r="L115" s="219"/>
      <c r="M115" s="21"/>
      <c r="N115"/>
    </row>
    <row r="116" spans="1:13" s="10" customFormat="1" ht="13.5" customHeight="1">
      <c r="A116" s="65">
        <f t="shared" si="5"/>
        <v>83</v>
      </c>
      <c r="B116" s="192" t="s">
        <v>884</v>
      </c>
      <c r="C116" s="78">
        <v>5704</v>
      </c>
      <c r="D116" s="171"/>
      <c r="E116" s="50" t="s">
        <v>345</v>
      </c>
      <c r="F116" s="49">
        <v>18470</v>
      </c>
      <c r="G116" s="135">
        <f t="shared" si="4"/>
        <v>22164</v>
      </c>
      <c r="H116" s="98"/>
      <c r="I116" s="48" t="s">
        <v>885</v>
      </c>
      <c r="J116" s="197"/>
      <c r="K116" s="93"/>
      <c r="L116" s="219"/>
      <c r="M116" s="21"/>
    </row>
    <row r="117" spans="1:13" s="10" customFormat="1" ht="13.5" customHeight="1">
      <c r="A117" s="65">
        <f t="shared" si="5"/>
        <v>84</v>
      </c>
      <c r="B117" s="181" t="s">
        <v>46</v>
      </c>
      <c r="C117" s="78">
        <v>5343</v>
      </c>
      <c r="D117" s="171">
        <v>4607047715339</v>
      </c>
      <c r="E117" s="50" t="s">
        <v>345</v>
      </c>
      <c r="F117" s="49">
        <v>23035</v>
      </c>
      <c r="G117" s="135">
        <f t="shared" si="4"/>
        <v>27642</v>
      </c>
      <c r="H117" s="98" t="s">
        <v>13</v>
      </c>
      <c r="I117" s="48" t="s">
        <v>808</v>
      </c>
      <c r="J117" s="197"/>
      <c r="K117" s="93"/>
      <c r="L117" s="219"/>
      <c r="M117" s="21"/>
    </row>
    <row r="118" spans="1:13" s="10" customFormat="1" ht="13.5" customHeight="1">
      <c r="A118" s="65">
        <f t="shared" si="5"/>
        <v>85</v>
      </c>
      <c r="B118" s="185" t="s">
        <v>329</v>
      </c>
      <c r="C118" s="78">
        <v>5351</v>
      </c>
      <c r="D118" s="171">
        <v>4607047713588</v>
      </c>
      <c r="E118" s="50" t="s">
        <v>345</v>
      </c>
      <c r="F118" s="49">
        <v>24640</v>
      </c>
      <c r="G118" s="135">
        <f t="shared" si="4"/>
        <v>29568</v>
      </c>
      <c r="H118" s="100" t="s">
        <v>489</v>
      </c>
      <c r="I118" s="52" t="s">
        <v>571</v>
      </c>
      <c r="J118" s="197"/>
      <c r="K118" s="93"/>
      <c r="L118" s="219"/>
      <c r="M118" s="21"/>
    </row>
    <row r="119" spans="1:13" s="10" customFormat="1" ht="13.5" customHeight="1">
      <c r="A119" s="65">
        <f t="shared" si="5"/>
        <v>86</v>
      </c>
      <c r="B119" s="230" t="s">
        <v>883</v>
      </c>
      <c r="C119" s="78">
        <v>5883</v>
      </c>
      <c r="D119" s="171"/>
      <c r="E119" s="50" t="s">
        <v>345</v>
      </c>
      <c r="F119" s="49">
        <v>19750</v>
      </c>
      <c r="G119" s="135">
        <f t="shared" si="4"/>
        <v>23700</v>
      </c>
      <c r="H119" s="100"/>
      <c r="I119" s="54" t="s">
        <v>880</v>
      </c>
      <c r="J119" s="197"/>
      <c r="K119" s="93"/>
      <c r="L119" s="219"/>
      <c r="M119" s="21"/>
    </row>
    <row r="120" spans="1:13" s="10" customFormat="1" ht="13.5" customHeight="1">
      <c r="A120" s="65">
        <f t="shared" si="5"/>
        <v>87</v>
      </c>
      <c r="B120" s="230" t="s">
        <v>825</v>
      </c>
      <c r="C120" s="78">
        <v>5902</v>
      </c>
      <c r="D120" s="171"/>
      <c r="E120" s="50" t="s">
        <v>345</v>
      </c>
      <c r="F120" s="49">
        <v>31705</v>
      </c>
      <c r="G120" s="135">
        <f t="shared" si="4"/>
        <v>38046</v>
      </c>
      <c r="H120" s="100"/>
      <c r="I120" s="52" t="s">
        <v>936</v>
      </c>
      <c r="J120" s="197"/>
      <c r="K120" s="93"/>
      <c r="L120" s="219"/>
      <c r="M120" s="21"/>
    </row>
    <row r="121" spans="1:13" s="10" customFormat="1" ht="13.5" customHeight="1">
      <c r="A121" s="65">
        <f t="shared" si="5"/>
        <v>88</v>
      </c>
      <c r="B121" s="181" t="s">
        <v>47</v>
      </c>
      <c r="C121" s="78">
        <v>5348</v>
      </c>
      <c r="D121" s="171">
        <v>4607047719023</v>
      </c>
      <c r="E121" s="50" t="s">
        <v>345</v>
      </c>
      <c r="F121" s="49">
        <v>35795</v>
      </c>
      <c r="G121" s="135">
        <f t="shared" si="4"/>
        <v>42954</v>
      </c>
      <c r="H121" s="98"/>
      <c r="I121" s="48" t="s">
        <v>572</v>
      </c>
      <c r="J121" s="197"/>
      <c r="K121" s="93"/>
      <c r="L121" s="219"/>
      <c r="M121" s="21"/>
    </row>
    <row r="122" spans="1:13" s="10" customFormat="1" ht="13.5" customHeight="1">
      <c r="A122" s="65">
        <f t="shared" si="5"/>
        <v>89</v>
      </c>
      <c r="B122" s="181" t="s">
        <v>368</v>
      </c>
      <c r="C122" s="78">
        <v>5512</v>
      </c>
      <c r="D122" s="171">
        <v>4607047718217</v>
      </c>
      <c r="E122" s="50" t="s">
        <v>345</v>
      </c>
      <c r="F122" s="49">
        <v>15510</v>
      </c>
      <c r="G122" s="135">
        <f t="shared" si="4"/>
        <v>18612</v>
      </c>
      <c r="H122" s="98" t="s">
        <v>15</v>
      </c>
      <c r="I122" s="48" t="s">
        <v>420</v>
      </c>
      <c r="J122" s="197"/>
      <c r="K122" s="93"/>
      <c r="L122" s="219"/>
      <c r="M122" s="21"/>
    </row>
    <row r="123" spans="1:12" s="21" customFormat="1" ht="13.5" customHeight="1">
      <c r="A123" s="65">
        <f t="shared" si="5"/>
        <v>90</v>
      </c>
      <c r="B123" s="185" t="s">
        <v>411</v>
      </c>
      <c r="C123" s="78">
        <v>5540</v>
      </c>
      <c r="D123" s="171">
        <v>4607047719009</v>
      </c>
      <c r="E123" s="78" t="s">
        <v>345</v>
      </c>
      <c r="F123" s="55">
        <v>21965</v>
      </c>
      <c r="G123" s="135">
        <f t="shared" si="4"/>
        <v>26358</v>
      </c>
      <c r="H123" s="144" t="s">
        <v>45</v>
      </c>
      <c r="I123" s="54" t="s">
        <v>557</v>
      </c>
      <c r="J123" s="197"/>
      <c r="K123" s="91"/>
      <c r="L123" s="219"/>
    </row>
    <row r="124" spans="1:13" s="10" customFormat="1" ht="12" customHeight="1">
      <c r="A124" s="145"/>
      <c r="B124" s="178"/>
      <c r="C124" s="179"/>
      <c r="D124" s="171"/>
      <c r="E124" s="138"/>
      <c r="F124" s="195"/>
      <c r="G124" s="138"/>
      <c r="H124" s="139" t="s">
        <v>48</v>
      </c>
      <c r="I124" s="140"/>
      <c r="J124" s="197"/>
      <c r="K124" s="92"/>
      <c r="L124" s="219"/>
      <c r="M124" s="21"/>
    </row>
    <row r="125" spans="1:13" s="10" customFormat="1" ht="13.5" customHeight="1">
      <c r="A125" s="30">
        <f>A123+1</f>
        <v>91</v>
      </c>
      <c r="B125" s="173" t="s">
        <v>49</v>
      </c>
      <c r="C125" s="47">
        <v>5396</v>
      </c>
      <c r="D125" s="171">
        <v>4607047715308</v>
      </c>
      <c r="E125" s="47" t="s">
        <v>344</v>
      </c>
      <c r="F125" s="49">
        <v>2020</v>
      </c>
      <c r="G125" s="135">
        <f t="shared" si="4"/>
        <v>2424</v>
      </c>
      <c r="H125" s="15" t="s">
        <v>490</v>
      </c>
      <c r="I125" s="56" t="s">
        <v>375</v>
      </c>
      <c r="J125" s="197"/>
      <c r="K125" s="92"/>
      <c r="L125" s="219"/>
      <c r="M125" s="21"/>
    </row>
    <row r="126" spans="1:13" s="8" customFormat="1" ht="13.5" customHeight="1">
      <c r="A126" s="66">
        <f aca="true" t="shared" si="6" ref="A126:A131">A125+1</f>
        <v>92</v>
      </c>
      <c r="B126" s="172" t="s">
        <v>50</v>
      </c>
      <c r="C126" s="134">
        <v>5461</v>
      </c>
      <c r="D126" s="171">
        <v>4607047715292</v>
      </c>
      <c r="E126" s="47" t="s">
        <v>344</v>
      </c>
      <c r="F126" s="49">
        <v>2455</v>
      </c>
      <c r="G126" s="135">
        <f t="shared" si="4"/>
        <v>2946</v>
      </c>
      <c r="H126" s="12" t="s">
        <v>52</v>
      </c>
      <c r="I126" s="57" t="s">
        <v>573</v>
      </c>
      <c r="J126" s="197"/>
      <c r="K126" s="94"/>
      <c r="L126" s="219"/>
      <c r="M126" s="18"/>
    </row>
    <row r="127" spans="1:13" s="8" customFormat="1" ht="13.5" customHeight="1">
      <c r="A127" s="66">
        <f t="shared" si="6"/>
        <v>93</v>
      </c>
      <c r="B127" s="210" t="s">
        <v>51</v>
      </c>
      <c r="C127" s="78">
        <v>5383</v>
      </c>
      <c r="D127" s="171">
        <v>4607047715285</v>
      </c>
      <c r="E127" s="47" t="s">
        <v>344</v>
      </c>
      <c r="F127" s="49">
        <v>2210</v>
      </c>
      <c r="G127" s="135">
        <f t="shared" si="4"/>
        <v>2652</v>
      </c>
      <c r="H127" s="22" t="s">
        <v>491</v>
      </c>
      <c r="I127" s="224" t="s">
        <v>950</v>
      </c>
      <c r="J127" s="197"/>
      <c r="K127" s="94"/>
      <c r="L127" s="219"/>
      <c r="M127" s="18"/>
    </row>
    <row r="128" spans="1:13" s="8" customFormat="1" ht="13.5" customHeight="1">
      <c r="A128" s="66">
        <f t="shared" si="6"/>
        <v>94</v>
      </c>
      <c r="B128" s="173" t="s">
        <v>330</v>
      </c>
      <c r="C128" s="47">
        <v>5379</v>
      </c>
      <c r="D128" s="171">
        <v>4607047716220</v>
      </c>
      <c r="E128" s="47" t="s">
        <v>344</v>
      </c>
      <c r="F128" s="49">
        <v>2215</v>
      </c>
      <c r="G128" s="135">
        <f t="shared" si="4"/>
        <v>2658</v>
      </c>
      <c r="H128" s="12" t="s">
        <v>492</v>
      </c>
      <c r="I128" s="58" t="s">
        <v>575</v>
      </c>
      <c r="J128" s="197"/>
      <c r="K128" s="94"/>
      <c r="L128" s="219"/>
      <c r="M128" s="18"/>
    </row>
    <row r="129" spans="1:13" s="8" customFormat="1" ht="13.5" customHeight="1">
      <c r="A129" s="66">
        <f t="shared" si="6"/>
        <v>95</v>
      </c>
      <c r="B129" s="173" t="s">
        <v>331</v>
      </c>
      <c r="C129" s="47">
        <v>5380</v>
      </c>
      <c r="D129" s="171">
        <v>4607047716213</v>
      </c>
      <c r="E129" s="47" t="s">
        <v>344</v>
      </c>
      <c r="F129" s="49">
        <v>2215</v>
      </c>
      <c r="G129" s="135">
        <f t="shared" si="4"/>
        <v>2658</v>
      </c>
      <c r="H129" s="12" t="s">
        <v>492</v>
      </c>
      <c r="I129" s="48" t="s">
        <v>576</v>
      </c>
      <c r="J129" s="197"/>
      <c r="K129" s="94"/>
      <c r="L129" s="219"/>
      <c r="M129" s="18"/>
    </row>
    <row r="130" spans="1:13" s="8" customFormat="1" ht="13.5" customHeight="1">
      <c r="A130" s="66">
        <f t="shared" si="6"/>
        <v>96</v>
      </c>
      <c r="B130" s="177" t="s">
        <v>377</v>
      </c>
      <c r="C130" s="78">
        <v>5478</v>
      </c>
      <c r="D130" s="171">
        <v>4607047717449</v>
      </c>
      <c r="E130" s="47" t="s">
        <v>344</v>
      </c>
      <c r="F130" s="55">
        <v>2360</v>
      </c>
      <c r="G130" s="135">
        <f t="shared" si="4"/>
        <v>2832</v>
      </c>
      <c r="H130" s="22" t="s">
        <v>13</v>
      </c>
      <c r="I130" s="52" t="s">
        <v>577</v>
      </c>
      <c r="J130" s="197"/>
      <c r="K130" s="94"/>
      <c r="L130" s="219"/>
      <c r="M130" s="18"/>
    </row>
    <row r="131" spans="1:13" s="8" customFormat="1" ht="13.5" customHeight="1">
      <c r="A131" s="198">
        <f t="shared" si="6"/>
        <v>97</v>
      </c>
      <c r="B131" s="177" t="s">
        <v>378</v>
      </c>
      <c r="C131" s="78">
        <v>5541</v>
      </c>
      <c r="D131" s="199">
        <v>4607047717548</v>
      </c>
      <c r="E131" s="78" t="s">
        <v>344</v>
      </c>
      <c r="F131" s="55">
        <v>2595</v>
      </c>
      <c r="G131" s="135">
        <f t="shared" si="4"/>
        <v>3114</v>
      </c>
      <c r="H131" s="22" t="s">
        <v>45</v>
      </c>
      <c r="I131" s="52" t="s">
        <v>178</v>
      </c>
      <c r="J131" s="197"/>
      <c r="K131" s="94"/>
      <c r="L131" s="219"/>
      <c r="M131" s="18"/>
    </row>
    <row r="132" spans="1:13" s="10" customFormat="1" ht="12" customHeight="1">
      <c r="A132" s="145"/>
      <c r="B132" s="201"/>
      <c r="C132" s="179"/>
      <c r="D132" s="200"/>
      <c r="E132" s="138"/>
      <c r="F132" s="195"/>
      <c r="G132" s="138"/>
      <c r="H132" s="156" t="s">
        <v>900</v>
      </c>
      <c r="I132" s="140"/>
      <c r="J132" s="197"/>
      <c r="K132" s="92"/>
      <c r="L132" s="219"/>
      <c r="M132" s="21"/>
    </row>
    <row r="133" spans="1:13" s="8" customFormat="1" ht="13.5" customHeight="1">
      <c r="A133" s="30">
        <f>A131+1</f>
        <v>98</v>
      </c>
      <c r="B133" s="194" t="s">
        <v>786</v>
      </c>
      <c r="C133" s="47">
        <v>5869</v>
      </c>
      <c r="D133" s="171">
        <v>4607047719733</v>
      </c>
      <c r="E133" s="47" t="s">
        <v>344</v>
      </c>
      <c r="F133" s="49">
        <v>1065</v>
      </c>
      <c r="G133" s="135">
        <f t="shared" si="4"/>
        <v>1278</v>
      </c>
      <c r="H133" s="12" t="s">
        <v>801</v>
      </c>
      <c r="I133" s="60" t="s">
        <v>753</v>
      </c>
      <c r="J133" s="197"/>
      <c r="K133" s="94"/>
      <c r="L133" s="219"/>
      <c r="M133" s="18"/>
    </row>
    <row r="134" spans="1:13" s="8" customFormat="1" ht="13.5" customHeight="1">
      <c r="A134" s="30">
        <f>A133+1</f>
        <v>99</v>
      </c>
      <c r="B134" s="194" t="s">
        <v>787</v>
      </c>
      <c r="C134" s="47">
        <v>5863</v>
      </c>
      <c r="D134" s="171">
        <v>4607047719740</v>
      </c>
      <c r="E134" s="47" t="s">
        <v>344</v>
      </c>
      <c r="F134" s="49">
        <v>1065</v>
      </c>
      <c r="G134" s="135">
        <f t="shared" si="4"/>
        <v>1278</v>
      </c>
      <c r="H134" s="12" t="s">
        <v>802</v>
      </c>
      <c r="I134" s="60" t="s">
        <v>794</v>
      </c>
      <c r="J134" s="197"/>
      <c r="K134" s="94"/>
      <c r="L134" s="219"/>
      <c r="M134" s="18"/>
    </row>
    <row r="135" spans="1:13" s="8" customFormat="1" ht="13.5" customHeight="1">
      <c r="A135" s="30">
        <f aca="true" t="shared" si="7" ref="A135:A143">A134+1</f>
        <v>100</v>
      </c>
      <c r="B135" s="194" t="s">
        <v>788</v>
      </c>
      <c r="C135" s="47">
        <v>5864</v>
      </c>
      <c r="D135" s="171">
        <v>4607047719757</v>
      </c>
      <c r="E135" s="47" t="s">
        <v>344</v>
      </c>
      <c r="F135" s="49">
        <v>1065</v>
      </c>
      <c r="G135" s="135">
        <f t="shared" si="4"/>
        <v>1278</v>
      </c>
      <c r="H135" s="12" t="s">
        <v>802</v>
      </c>
      <c r="I135" s="60" t="s">
        <v>795</v>
      </c>
      <c r="J135" s="197"/>
      <c r="K135" s="94"/>
      <c r="L135" s="219"/>
      <c r="M135" s="18"/>
    </row>
    <row r="136" spans="1:13" s="8" customFormat="1" ht="13.5" customHeight="1">
      <c r="A136" s="30">
        <f t="shared" si="7"/>
        <v>101</v>
      </c>
      <c r="B136" s="194" t="s">
        <v>789</v>
      </c>
      <c r="C136" s="47">
        <v>5865</v>
      </c>
      <c r="D136" s="171">
        <v>4607047719764</v>
      </c>
      <c r="E136" s="47" t="s">
        <v>344</v>
      </c>
      <c r="F136" s="49">
        <v>1065</v>
      </c>
      <c r="G136" s="135">
        <f t="shared" si="4"/>
        <v>1278</v>
      </c>
      <c r="H136" s="12" t="s">
        <v>802</v>
      </c>
      <c r="I136" s="60" t="s">
        <v>796</v>
      </c>
      <c r="J136" s="197"/>
      <c r="K136" s="94"/>
      <c r="L136" s="219"/>
      <c r="M136" s="18"/>
    </row>
    <row r="137" spans="1:13" s="8" customFormat="1" ht="13.5" customHeight="1">
      <c r="A137" s="30">
        <f t="shared" si="7"/>
        <v>102</v>
      </c>
      <c r="B137" s="194" t="s">
        <v>790</v>
      </c>
      <c r="C137" s="47">
        <v>5866</v>
      </c>
      <c r="D137" s="171">
        <v>4607047719771</v>
      </c>
      <c r="E137" s="47" t="s">
        <v>344</v>
      </c>
      <c r="F137" s="49">
        <v>1015</v>
      </c>
      <c r="G137" s="135">
        <f t="shared" si="4"/>
        <v>1218</v>
      </c>
      <c r="H137" s="12" t="s">
        <v>801</v>
      </c>
      <c r="I137" s="60" t="s">
        <v>797</v>
      </c>
      <c r="J137" s="197"/>
      <c r="K137" s="94"/>
      <c r="L137" s="219"/>
      <c r="M137" s="18"/>
    </row>
    <row r="138" spans="1:13" s="8" customFormat="1" ht="13.5" customHeight="1">
      <c r="A138" s="30">
        <f t="shared" si="7"/>
        <v>103</v>
      </c>
      <c r="B138" s="194" t="s">
        <v>791</v>
      </c>
      <c r="C138" s="47">
        <v>5870</v>
      </c>
      <c r="D138" s="171">
        <v>4607047719788</v>
      </c>
      <c r="E138" s="47" t="s">
        <v>344</v>
      </c>
      <c r="F138" s="49">
        <v>1065</v>
      </c>
      <c r="G138" s="135">
        <f t="shared" si="4"/>
        <v>1278</v>
      </c>
      <c r="H138" s="12" t="s">
        <v>801</v>
      </c>
      <c r="I138" s="60" t="s">
        <v>798</v>
      </c>
      <c r="J138" s="197"/>
      <c r="K138" s="94"/>
      <c r="L138" s="219"/>
      <c r="M138" s="18"/>
    </row>
    <row r="139" spans="1:13" s="8" customFormat="1" ht="13.5" customHeight="1">
      <c r="A139" s="30">
        <f t="shared" si="7"/>
        <v>104</v>
      </c>
      <c r="B139" s="194" t="s">
        <v>792</v>
      </c>
      <c r="C139" s="47">
        <v>5867</v>
      </c>
      <c r="D139" s="171">
        <v>4607047719795</v>
      </c>
      <c r="E139" s="47" t="s">
        <v>344</v>
      </c>
      <c r="F139" s="49">
        <v>1360</v>
      </c>
      <c r="G139" s="135">
        <f t="shared" si="4"/>
        <v>1632</v>
      </c>
      <c r="H139" s="12" t="s">
        <v>9</v>
      </c>
      <c r="I139" s="60" t="s">
        <v>799</v>
      </c>
      <c r="J139" s="197"/>
      <c r="K139" s="94"/>
      <c r="L139" s="219"/>
      <c r="M139" s="18"/>
    </row>
    <row r="140" spans="1:13" s="8" customFormat="1" ht="13.5" customHeight="1">
      <c r="A140" s="30">
        <f t="shared" si="7"/>
        <v>105</v>
      </c>
      <c r="B140" s="194" t="s">
        <v>793</v>
      </c>
      <c r="C140" s="47">
        <v>5868</v>
      </c>
      <c r="D140" s="171">
        <v>4607047719801</v>
      </c>
      <c r="E140" s="47" t="s">
        <v>344</v>
      </c>
      <c r="F140" s="49">
        <v>1360</v>
      </c>
      <c r="G140" s="135">
        <f t="shared" si="4"/>
        <v>1632</v>
      </c>
      <c r="H140" s="12" t="s">
        <v>9</v>
      </c>
      <c r="I140" s="60" t="s">
        <v>800</v>
      </c>
      <c r="J140" s="197"/>
      <c r="K140" s="94"/>
      <c r="L140" s="219"/>
      <c r="M140" s="18"/>
    </row>
    <row r="141" spans="1:13" s="8" customFormat="1" ht="13.5" customHeight="1">
      <c r="A141" s="30">
        <f t="shared" si="7"/>
        <v>106</v>
      </c>
      <c r="B141" s="194" t="s">
        <v>876</v>
      </c>
      <c r="C141" s="47">
        <v>5986</v>
      </c>
      <c r="D141" s="171"/>
      <c r="E141" s="47" t="s">
        <v>344</v>
      </c>
      <c r="F141" s="49">
        <v>1270</v>
      </c>
      <c r="G141" s="135">
        <f t="shared" si="4"/>
        <v>1524</v>
      </c>
      <c r="H141" s="12"/>
      <c r="I141" s="60" t="s">
        <v>877</v>
      </c>
      <c r="J141" s="197"/>
      <c r="K141" s="94"/>
      <c r="L141" s="219"/>
      <c r="M141" s="18"/>
    </row>
    <row r="142" spans="1:13" s="8" customFormat="1" ht="13.5" customHeight="1">
      <c r="A142" s="30">
        <f t="shared" si="7"/>
        <v>107</v>
      </c>
      <c r="B142" s="194" t="s">
        <v>731</v>
      </c>
      <c r="C142" s="47">
        <v>5778</v>
      </c>
      <c r="D142" s="171">
        <v>4607047719818</v>
      </c>
      <c r="E142" s="47" t="s">
        <v>344</v>
      </c>
      <c r="F142" s="49">
        <v>1710</v>
      </c>
      <c r="G142" s="135">
        <f t="shared" si="4"/>
        <v>2052</v>
      </c>
      <c r="H142" s="12" t="s">
        <v>11</v>
      </c>
      <c r="I142" s="60" t="s">
        <v>584</v>
      </c>
      <c r="J142" s="197"/>
      <c r="K142" s="94"/>
      <c r="L142" s="222"/>
      <c r="M142" s="18"/>
    </row>
    <row r="143" spans="1:13" s="8" customFormat="1" ht="13.5" customHeight="1">
      <c r="A143" s="30">
        <f t="shared" si="7"/>
        <v>108</v>
      </c>
      <c r="B143" s="194" t="s">
        <v>732</v>
      </c>
      <c r="C143" s="47">
        <v>5775</v>
      </c>
      <c r="D143" s="171">
        <v>4607047719825</v>
      </c>
      <c r="E143" s="47" t="s">
        <v>344</v>
      </c>
      <c r="F143" s="49">
        <v>1710</v>
      </c>
      <c r="G143" s="135">
        <f t="shared" si="4"/>
        <v>2052</v>
      </c>
      <c r="H143" s="12" t="s">
        <v>11</v>
      </c>
      <c r="I143" s="46" t="s">
        <v>736</v>
      </c>
      <c r="J143" s="197"/>
      <c r="K143" s="94"/>
      <c r="L143" s="222"/>
      <c r="M143" s="18"/>
    </row>
    <row r="144" spans="1:13" s="10" customFormat="1" ht="12" customHeight="1">
      <c r="A144" s="145"/>
      <c r="B144" s="201"/>
      <c r="C144" s="179"/>
      <c r="D144" s="200"/>
      <c r="E144" s="138"/>
      <c r="F144" s="195"/>
      <c r="G144" s="138"/>
      <c r="H144" s="156" t="s">
        <v>730</v>
      </c>
      <c r="I144" s="140"/>
      <c r="J144" s="197"/>
      <c r="K144" s="92"/>
      <c r="L144" s="219"/>
      <c r="M144" s="21"/>
    </row>
    <row r="145" spans="1:14" s="8" customFormat="1" ht="12.75" customHeight="1">
      <c r="A145" s="30">
        <f>A143+1</f>
        <v>109</v>
      </c>
      <c r="B145" s="194" t="s">
        <v>833</v>
      </c>
      <c r="C145" s="47">
        <v>5927</v>
      </c>
      <c r="D145" s="171"/>
      <c r="E145" s="47" t="s">
        <v>344</v>
      </c>
      <c r="F145" s="49">
        <v>1230</v>
      </c>
      <c r="G145" s="135">
        <f t="shared" si="4"/>
        <v>1476</v>
      </c>
      <c r="H145" s="12" t="s">
        <v>890</v>
      </c>
      <c r="I145" s="60" t="s">
        <v>834</v>
      </c>
      <c r="J145" s="197"/>
      <c r="K145" s="94"/>
      <c r="L145" s="219"/>
      <c r="M145" s="18"/>
      <c r="N145"/>
    </row>
    <row r="146" spans="1:14" s="8" customFormat="1" ht="12.75" customHeight="1">
      <c r="A146" s="30">
        <f>A145+1</f>
        <v>110</v>
      </c>
      <c r="B146" s="194" t="s">
        <v>750</v>
      </c>
      <c r="C146" s="47">
        <v>5806</v>
      </c>
      <c r="D146" s="171">
        <v>4607047719832</v>
      </c>
      <c r="E146" s="47" t="s">
        <v>344</v>
      </c>
      <c r="F146" s="49">
        <v>565</v>
      </c>
      <c r="G146" s="135">
        <f t="shared" si="4"/>
        <v>678</v>
      </c>
      <c r="H146" s="12" t="s">
        <v>758</v>
      </c>
      <c r="I146" s="60" t="s">
        <v>753</v>
      </c>
      <c r="J146" s="197"/>
      <c r="K146" s="94"/>
      <c r="L146" s="219"/>
      <c r="M146" s="18"/>
      <c r="N146"/>
    </row>
    <row r="147" spans="1:14" s="8" customFormat="1" ht="12.75" customHeight="1">
      <c r="A147" s="30">
        <f>A146+1</f>
        <v>111</v>
      </c>
      <c r="B147" s="194" t="s">
        <v>748</v>
      </c>
      <c r="C147" s="47">
        <v>5803</v>
      </c>
      <c r="D147" s="171">
        <v>4607047719849</v>
      </c>
      <c r="E147" s="47" t="s">
        <v>344</v>
      </c>
      <c r="F147" s="49">
        <v>540</v>
      </c>
      <c r="G147" s="135">
        <f t="shared" si="4"/>
        <v>648</v>
      </c>
      <c r="H147" s="12"/>
      <c r="I147" s="60" t="s">
        <v>754</v>
      </c>
      <c r="J147" s="197"/>
      <c r="K147" s="94"/>
      <c r="L147" s="219"/>
      <c r="M147" s="18"/>
      <c r="N147"/>
    </row>
    <row r="148" spans="1:14" s="8" customFormat="1" ht="12.75" customHeight="1">
      <c r="A148" s="30">
        <f aca="true" t="shared" si="8" ref="A148:A161">A147+1</f>
        <v>112</v>
      </c>
      <c r="B148" s="194" t="s">
        <v>749</v>
      </c>
      <c r="C148" s="47">
        <v>5804</v>
      </c>
      <c r="D148" s="171">
        <v>4607047719856</v>
      </c>
      <c r="E148" s="47" t="s">
        <v>344</v>
      </c>
      <c r="F148" s="49">
        <v>510</v>
      </c>
      <c r="G148" s="135">
        <f t="shared" si="4"/>
        <v>612</v>
      </c>
      <c r="H148" s="12" t="s">
        <v>757</v>
      </c>
      <c r="I148" s="60" t="s">
        <v>769</v>
      </c>
      <c r="J148" s="197"/>
      <c r="K148" s="94"/>
      <c r="L148" s="219"/>
      <c r="M148" s="18"/>
      <c r="N148"/>
    </row>
    <row r="149" spans="1:14" s="8" customFormat="1" ht="12.75" customHeight="1">
      <c r="A149" s="30">
        <f t="shared" si="8"/>
        <v>113</v>
      </c>
      <c r="B149" s="194" t="s">
        <v>751</v>
      </c>
      <c r="C149" s="47">
        <v>5821</v>
      </c>
      <c r="D149" s="171">
        <v>4607047719863</v>
      </c>
      <c r="E149" s="47" t="s">
        <v>344</v>
      </c>
      <c r="F149" s="49">
        <v>565</v>
      </c>
      <c r="G149" s="135">
        <f t="shared" si="4"/>
        <v>678</v>
      </c>
      <c r="H149" s="12" t="s">
        <v>758</v>
      </c>
      <c r="I149" s="60" t="s">
        <v>755</v>
      </c>
      <c r="J149" s="197"/>
      <c r="K149" s="94"/>
      <c r="L149" s="219"/>
      <c r="M149" s="18"/>
      <c r="N149"/>
    </row>
    <row r="150" spans="1:13" s="8" customFormat="1" ht="12.75" customHeight="1">
      <c r="A150" s="30">
        <f t="shared" si="8"/>
        <v>114</v>
      </c>
      <c r="B150" s="194" t="s">
        <v>752</v>
      </c>
      <c r="C150" s="47">
        <v>5807</v>
      </c>
      <c r="D150" s="171">
        <v>4607047719870</v>
      </c>
      <c r="E150" s="47" t="s">
        <v>344</v>
      </c>
      <c r="F150" s="49">
        <v>590</v>
      </c>
      <c r="G150" s="135">
        <f t="shared" si="4"/>
        <v>708</v>
      </c>
      <c r="H150" s="12" t="s">
        <v>59</v>
      </c>
      <c r="I150" s="60" t="s">
        <v>756</v>
      </c>
      <c r="J150" s="197"/>
      <c r="K150" s="94"/>
      <c r="L150" s="219"/>
      <c r="M150" s="18"/>
    </row>
    <row r="151" spans="1:13" s="8" customFormat="1" ht="12.75" customHeight="1">
      <c r="A151" s="30">
        <f t="shared" si="8"/>
        <v>115</v>
      </c>
      <c r="B151" s="194" t="s">
        <v>762</v>
      </c>
      <c r="C151" s="47">
        <v>5834</v>
      </c>
      <c r="D151" s="171">
        <v>4607047719887</v>
      </c>
      <c r="E151" s="47" t="s">
        <v>344</v>
      </c>
      <c r="F151" s="49">
        <v>610</v>
      </c>
      <c r="G151" s="135">
        <f t="shared" si="4"/>
        <v>732</v>
      </c>
      <c r="H151" s="12" t="s">
        <v>59</v>
      </c>
      <c r="I151" s="60" t="s">
        <v>764</v>
      </c>
      <c r="J151" s="197"/>
      <c r="K151" s="94"/>
      <c r="L151" s="219"/>
      <c r="M151" s="18"/>
    </row>
    <row r="152" spans="1:13" s="8" customFormat="1" ht="12.75" customHeight="1">
      <c r="A152" s="30">
        <f t="shared" si="8"/>
        <v>116</v>
      </c>
      <c r="B152" s="194" t="s">
        <v>733</v>
      </c>
      <c r="C152" s="47">
        <v>5777</v>
      </c>
      <c r="D152" s="171">
        <v>4607047719894</v>
      </c>
      <c r="E152" s="47" t="s">
        <v>344</v>
      </c>
      <c r="F152" s="49">
        <v>610</v>
      </c>
      <c r="G152" s="135">
        <f t="shared" si="4"/>
        <v>732</v>
      </c>
      <c r="H152" s="12" t="s">
        <v>59</v>
      </c>
      <c r="I152" s="60" t="s">
        <v>737</v>
      </c>
      <c r="J152" s="197"/>
      <c r="K152" s="94"/>
      <c r="L152" s="219"/>
      <c r="M152" s="18"/>
    </row>
    <row r="153" spans="1:13" s="8" customFormat="1" ht="12.75" customHeight="1">
      <c r="A153" s="30">
        <f t="shared" si="8"/>
        <v>117</v>
      </c>
      <c r="B153" s="194" t="s">
        <v>761</v>
      </c>
      <c r="C153" s="78">
        <v>5835</v>
      </c>
      <c r="D153" s="171">
        <v>4607047719900</v>
      </c>
      <c r="E153" s="47" t="s">
        <v>344</v>
      </c>
      <c r="F153" s="55">
        <v>610</v>
      </c>
      <c r="G153" s="135">
        <f t="shared" si="4"/>
        <v>732</v>
      </c>
      <c r="H153" s="22" t="s">
        <v>59</v>
      </c>
      <c r="I153" s="60" t="s">
        <v>763</v>
      </c>
      <c r="J153" s="197"/>
      <c r="K153" s="94"/>
      <c r="L153" s="219"/>
      <c r="M153" s="18"/>
    </row>
    <row r="154" spans="1:13" s="8" customFormat="1" ht="12.75" customHeight="1">
      <c r="A154" s="30">
        <f t="shared" si="8"/>
        <v>118</v>
      </c>
      <c r="B154" s="203" t="s">
        <v>819</v>
      </c>
      <c r="C154" s="78">
        <v>5896</v>
      </c>
      <c r="D154" s="171"/>
      <c r="E154" s="47" t="s">
        <v>344</v>
      </c>
      <c r="F154" s="55">
        <v>1295</v>
      </c>
      <c r="G154" s="135">
        <f t="shared" si="4"/>
        <v>1554</v>
      </c>
      <c r="H154" s="22" t="s">
        <v>890</v>
      </c>
      <c r="I154" s="224" t="s">
        <v>950</v>
      </c>
      <c r="J154" s="197"/>
      <c r="K154" s="94"/>
      <c r="L154" s="219"/>
      <c r="M154" s="18"/>
    </row>
    <row r="155" spans="1:13" s="8" customFormat="1" ht="12.75" customHeight="1">
      <c r="A155" s="30">
        <f t="shared" si="8"/>
        <v>119</v>
      </c>
      <c r="B155" s="203" t="s">
        <v>734</v>
      </c>
      <c r="C155" s="78">
        <v>5776</v>
      </c>
      <c r="D155" s="171">
        <v>4607047719917</v>
      </c>
      <c r="E155" s="47" t="s">
        <v>344</v>
      </c>
      <c r="F155" s="55">
        <v>1145</v>
      </c>
      <c r="G155" s="135">
        <f t="shared" si="4"/>
        <v>1374</v>
      </c>
      <c r="H155" s="22" t="s">
        <v>59</v>
      </c>
      <c r="I155" s="52" t="s">
        <v>738</v>
      </c>
      <c r="J155" s="197"/>
      <c r="K155" s="94"/>
      <c r="L155" s="219"/>
      <c r="M155" s="18"/>
    </row>
    <row r="156" spans="1:13" s="8" customFormat="1" ht="12.75" customHeight="1">
      <c r="A156" s="30">
        <f t="shared" si="8"/>
        <v>120</v>
      </c>
      <c r="B156" s="203" t="s">
        <v>875</v>
      </c>
      <c r="C156" s="78">
        <v>5990</v>
      </c>
      <c r="D156" s="171"/>
      <c r="E156" s="47" t="s">
        <v>344</v>
      </c>
      <c r="F156" s="55">
        <v>2565</v>
      </c>
      <c r="G156" s="135">
        <f t="shared" si="4"/>
        <v>3078</v>
      </c>
      <c r="H156" s="22"/>
      <c r="I156" s="52" t="s">
        <v>886</v>
      </c>
      <c r="J156" s="197"/>
      <c r="K156" s="94"/>
      <c r="L156" s="219"/>
      <c r="M156" s="18"/>
    </row>
    <row r="157" spans="1:13" s="8" customFormat="1" ht="12.75" customHeight="1">
      <c r="A157" s="30">
        <f t="shared" si="8"/>
        <v>121</v>
      </c>
      <c r="B157" s="203" t="s">
        <v>765</v>
      </c>
      <c r="C157" s="78">
        <v>5832</v>
      </c>
      <c r="D157" s="171">
        <v>4607047719924</v>
      </c>
      <c r="E157" s="47" t="s">
        <v>344</v>
      </c>
      <c r="F157" s="55">
        <v>610</v>
      </c>
      <c r="G157" s="135">
        <f t="shared" si="4"/>
        <v>732</v>
      </c>
      <c r="H157" s="22" t="s">
        <v>890</v>
      </c>
      <c r="I157" s="52" t="s">
        <v>768</v>
      </c>
      <c r="J157" s="197"/>
      <c r="K157" s="94"/>
      <c r="L157" s="219"/>
      <c r="M157" s="18"/>
    </row>
    <row r="158" spans="1:13" s="8" customFormat="1" ht="12.75" customHeight="1">
      <c r="A158" s="30">
        <f t="shared" si="8"/>
        <v>122</v>
      </c>
      <c r="B158" s="203" t="s">
        <v>735</v>
      </c>
      <c r="C158" s="78">
        <v>5772</v>
      </c>
      <c r="D158" s="171">
        <v>4607047719931</v>
      </c>
      <c r="E158" s="47" t="s">
        <v>344</v>
      </c>
      <c r="F158" s="55">
        <v>1180</v>
      </c>
      <c r="G158" s="135">
        <f t="shared" si="4"/>
        <v>1416</v>
      </c>
      <c r="H158" s="22" t="s">
        <v>59</v>
      </c>
      <c r="I158" s="52" t="s">
        <v>739</v>
      </c>
      <c r="J158" s="197"/>
      <c r="K158" s="94"/>
      <c r="L158" s="219"/>
      <c r="M158" s="18"/>
    </row>
    <row r="159" spans="1:13" s="8" customFormat="1" ht="12.75" customHeight="1">
      <c r="A159" s="30">
        <f t="shared" si="8"/>
        <v>123</v>
      </c>
      <c r="B159" s="203" t="s">
        <v>770</v>
      </c>
      <c r="C159" s="78">
        <v>5833</v>
      </c>
      <c r="D159" s="171">
        <v>4607047719948</v>
      </c>
      <c r="E159" s="47" t="s">
        <v>344</v>
      </c>
      <c r="F159" s="55">
        <v>1180</v>
      </c>
      <c r="G159" s="135">
        <f t="shared" si="4"/>
        <v>1416</v>
      </c>
      <c r="H159" s="22"/>
      <c r="I159" s="52" t="s">
        <v>766</v>
      </c>
      <c r="J159" s="197"/>
      <c r="K159" s="94"/>
      <c r="L159" s="219"/>
      <c r="M159" s="18"/>
    </row>
    <row r="160" spans="1:13" s="8" customFormat="1" ht="12.75" customHeight="1">
      <c r="A160" s="30">
        <f t="shared" si="8"/>
        <v>124</v>
      </c>
      <c r="B160" s="203" t="s">
        <v>776</v>
      </c>
      <c r="C160" s="78">
        <v>5854</v>
      </c>
      <c r="D160" s="171">
        <v>4607047719955</v>
      </c>
      <c r="E160" s="47" t="s">
        <v>344</v>
      </c>
      <c r="F160" s="55">
        <v>1180</v>
      </c>
      <c r="G160" s="135">
        <f t="shared" si="4"/>
        <v>1416</v>
      </c>
      <c r="H160" s="22"/>
      <c r="I160" s="52" t="s">
        <v>777</v>
      </c>
      <c r="J160" s="197"/>
      <c r="K160" s="94"/>
      <c r="L160" s="219"/>
      <c r="M160" s="18"/>
    </row>
    <row r="161" spans="1:13" s="8" customFormat="1" ht="12.75" customHeight="1">
      <c r="A161" s="30">
        <f t="shared" si="8"/>
        <v>125</v>
      </c>
      <c r="B161" s="203" t="s">
        <v>818</v>
      </c>
      <c r="C161" s="78">
        <v>5919</v>
      </c>
      <c r="D161" s="171"/>
      <c r="E161" s="47" t="s">
        <v>344</v>
      </c>
      <c r="F161" s="55">
        <v>1420</v>
      </c>
      <c r="G161" s="135">
        <f t="shared" si="4"/>
        <v>1704</v>
      </c>
      <c r="H161" s="22"/>
      <c r="I161" s="52" t="s">
        <v>577</v>
      </c>
      <c r="J161" s="197"/>
      <c r="K161" s="94"/>
      <c r="L161" s="219"/>
      <c r="M161" s="18"/>
    </row>
    <row r="162" spans="1:13" s="10" customFormat="1" ht="12" customHeight="1">
      <c r="A162" s="145"/>
      <c r="B162" s="178"/>
      <c r="C162" s="179"/>
      <c r="D162" s="171"/>
      <c r="E162" s="138"/>
      <c r="F162" s="195"/>
      <c r="G162" s="138"/>
      <c r="H162" s="139" t="s">
        <v>901</v>
      </c>
      <c r="I162" s="140"/>
      <c r="J162" s="197"/>
      <c r="K162" s="92"/>
      <c r="L162" s="219"/>
      <c r="M162" s="21"/>
    </row>
    <row r="163" spans="1:12" s="19" customFormat="1" ht="84.75" customHeight="1" hidden="1" outlineLevel="1">
      <c r="A163" s="146"/>
      <c r="B163" s="186" t="s">
        <v>60</v>
      </c>
      <c r="C163" s="147"/>
      <c r="D163" s="171"/>
      <c r="E163" s="147"/>
      <c r="F163" s="148"/>
      <c r="G163" s="148"/>
      <c r="H163" s="126"/>
      <c r="I163" s="149" t="s">
        <v>578</v>
      </c>
      <c r="J163" s="197"/>
      <c r="K163" s="90"/>
      <c r="L163" s="219"/>
    </row>
    <row r="164" spans="1:12" s="131" customFormat="1" ht="24" customHeight="1" collapsed="1">
      <c r="A164" s="212">
        <f>A161+1</f>
        <v>126</v>
      </c>
      <c r="B164" s="225" t="s">
        <v>60</v>
      </c>
      <c r="C164" s="176">
        <v>1797</v>
      </c>
      <c r="D164" s="171">
        <v>4607047716312</v>
      </c>
      <c r="E164" s="127" t="s">
        <v>346</v>
      </c>
      <c r="F164" s="128">
        <v>34725</v>
      </c>
      <c r="G164" s="135">
        <f aca="true" t="shared" si="9" ref="G164:G232">F164*1.2</f>
        <v>41670</v>
      </c>
      <c r="H164" s="129" t="s">
        <v>13</v>
      </c>
      <c r="I164" s="53" t="s">
        <v>952</v>
      </c>
      <c r="J164" s="197"/>
      <c r="K164" s="130"/>
      <c r="L164" s="219"/>
    </row>
    <row r="165" spans="1:12" s="77" customFormat="1" ht="84" customHeight="1" hidden="1" outlineLevel="1">
      <c r="A165" s="105"/>
      <c r="B165" s="182" t="s">
        <v>61</v>
      </c>
      <c r="C165" s="118"/>
      <c r="D165" s="171"/>
      <c r="E165" s="105"/>
      <c r="F165" s="119">
        <v>0</v>
      </c>
      <c r="G165" s="135">
        <f t="shared" si="9"/>
        <v>0</v>
      </c>
      <c r="H165" s="132"/>
      <c r="I165" s="109" t="s">
        <v>563</v>
      </c>
      <c r="J165" s="197"/>
      <c r="K165" s="133"/>
      <c r="L165" s="219"/>
    </row>
    <row r="166" spans="1:12" s="21" customFormat="1" ht="12.75" customHeight="1" collapsed="1">
      <c r="A166" s="30">
        <f>A164+1</f>
        <v>127</v>
      </c>
      <c r="B166" s="183" t="s">
        <v>61</v>
      </c>
      <c r="C166" s="176">
        <v>1799</v>
      </c>
      <c r="D166" s="171">
        <v>4607047714172</v>
      </c>
      <c r="E166" s="59" t="s">
        <v>346</v>
      </c>
      <c r="F166" s="49">
        <v>31635</v>
      </c>
      <c r="G166" s="135">
        <f t="shared" si="9"/>
        <v>37962</v>
      </c>
      <c r="H166" s="32" t="s">
        <v>45</v>
      </c>
      <c r="I166" s="48" t="s">
        <v>579</v>
      </c>
      <c r="J166" s="197"/>
      <c r="K166" s="90"/>
      <c r="L166" s="219"/>
    </row>
    <row r="167" spans="1:12" s="21" customFormat="1" ht="12.75" customHeight="1">
      <c r="A167" s="30">
        <f>A166+1</f>
        <v>128</v>
      </c>
      <c r="B167" s="181" t="s">
        <v>70</v>
      </c>
      <c r="C167" s="59">
        <v>1202</v>
      </c>
      <c r="D167" s="171">
        <v>4607047716336</v>
      </c>
      <c r="E167" s="59" t="s">
        <v>347</v>
      </c>
      <c r="F167" s="49">
        <v>46930</v>
      </c>
      <c r="G167" s="135">
        <f t="shared" si="9"/>
        <v>56316</v>
      </c>
      <c r="H167" s="32" t="s">
        <v>62</v>
      </c>
      <c r="I167" s="48" t="s">
        <v>808</v>
      </c>
      <c r="J167" s="197"/>
      <c r="K167" s="90"/>
      <c r="L167" s="219"/>
    </row>
    <row r="168" spans="1:13" s="24" customFormat="1" ht="12" customHeight="1">
      <c r="A168" s="150"/>
      <c r="B168" s="178"/>
      <c r="C168" s="179"/>
      <c r="D168" s="171"/>
      <c r="E168" s="138"/>
      <c r="F168" s="195"/>
      <c r="G168" s="138"/>
      <c r="H168" s="139" t="s">
        <v>902</v>
      </c>
      <c r="I168" s="140"/>
      <c r="J168" s="197"/>
      <c r="K168" s="92"/>
      <c r="L168" s="219"/>
      <c r="M168" s="21"/>
    </row>
    <row r="169" spans="1:12" s="20" customFormat="1" ht="12" customHeight="1">
      <c r="A169" s="67">
        <f>A167+1</f>
        <v>129</v>
      </c>
      <c r="B169" s="192" t="s">
        <v>870</v>
      </c>
      <c r="C169" s="47">
        <v>1279</v>
      </c>
      <c r="D169" s="171"/>
      <c r="E169" s="59" t="s">
        <v>346</v>
      </c>
      <c r="F169" s="49">
        <v>46930</v>
      </c>
      <c r="G169" s="135">
        <f t="shared" si="9"/>
        <v>56316</v>
      </c>
      <c r="H169" s="35" t="s">
        <v>13</v>
      </c>
      <c r="I169" s="48" t="s">
        <v>808</v>
      </c>
      <c r="J169" s="197"/>
      <c r="K169" s="92"/>
      <c r="L169" s="219"/>
    </row>
    <row r="170" spans="1:13" s="24" customFormat="1" ht="12" customHeight="1">
      <c r="A170" s="150"/>
      <c r="B170" s="178"/>
      <c r="C170" s="179"/>
      <c r="D170" s="171"/>
      <c r="E170" s="138"/>
      <c r="F170" s="195"/>
      <c r="G170" s="138"/>
      <c r="H170" s="139" t="s">
        <v>428</v>
      </c>
      <c r="I170" s="140"/>
      <c r="J170" s="197"/>
      <c r="K170" s="92"/>
      <c r="L170" s="219"/>
      <c r="M170" s="21"/>
    </row>
    <row r="171" spans="1:12" s="20" customFormat="1" ht="12.75" customHeight="1">
      <c r="A171" s="67">
        <f>A169+1</f>
        <v>130</v>
      </c>
      <c r="B171" s="190" t="s">
        <v>429</v>
      </c>
      <c r="C171" s="47">
        <v>1972</v>
      </c>
      <c r="D171" s="171">
        <v>4607047717975</v>
      </c>
      <c r="E171" s="59" t="s">
        <v>348</v>
      </c>
      <c r="F171" s="49">
        <v>21145</v>
      </c>
      <c r="G171" s="135">
        <f t="shared" si="9"/>
        <v>25374</v>
      </c>
      <c r="H171" s="35" t="s">
        <v>13</v>
      </c>
      <c r="I171" s="9" t="s">
        <v>759</v>
      </c>
      <c r="J171" s="197"/>
      <c r="K171" s="92"/>
      <c r="L171" s="219"/>
    </row>
    <row r="172" spans="1:14" s="20" customFormat="1" ht="12.75" customHeight="1">
      <c r="A172" s="67">
        <f>A171+1</f>
        <v>131</v>
      </c>
      <c r="B172" s="190" t="s">
        <v>430</v>
      </c>
      <c r="C172" s="47">
        <v>1988</v>
      </c>
      <c r="D172" s="171">
        <v>4607047717982</v>
      </c>
      <c r="E172" s="59" t="s">
        <v>348</v>
      </c>
      <c r="F172" s="49">
        <v>16820</v>
      </c>
      <c r="G172" s="135">
        <f t="shared" si="9"/>
        <v>20184</v>
      </c>
      <c r="H172" s="35" t="s">
        <v>45</v>
      </c>
      <c r="I172" s="48" t="s">
        <v>433</v>
      </c>
      <c r="J172" s="197"/>
      <c r="K172" s="92"/>
      <c r="L172" s="219"/>
      <c r="N172"/>
    </row>
    <row r="173" spans="1:14" s="20" customFormat="1" ht="12.75" customHeight="1">
      <c r="A173" s="67">
        <f>A172+1</f>
        <v>132</v>
      </c>
      <c r="B173" s="190" t="s">
        <v>431</v>
      </c>
      <c r="C173" s="47">
        <v>1978</v>
      </c>
      <c r="D173" s="171">
        <v>4607047717999</v>
      </c>
      <c r="E173" s="59" t="s">
        <v>348</v>
      </c>
      <c r="F173" s="49">
        <v>14440</v>
      </c>
      <c r="G173" s="135">
        <f t="shared" si="9"/>
        <v>17328</v>
      </c>
      <c r="H173" s="35" t="s">
        <v>45</v>
      </c>
      <c r="I173" s="48" t="s">
        <v>580</v>
      </c>
      <c r="J173" s="197"/>
      <c r="K173" s="92"/>
      <c r="L173" s="219"/>
      <c r="N173"/>
    </row>
    <row r="174" spans="1:14" s="20" customFormat="1" ht="12.75" customHeight="1">
      <c r="A174" s="67">
        <f>A173+1</f>
        <v>133</v>
      </c>
      <c r="B174" s="181" t="s">
        <v>743</v>
      </c>
      <c r="C174" s="47"/>
      <c r="D174" s="171">
        <v>4607047713885</v>
      </c>
      <c r="E174" s="59" t="s">
        <v>348</v>
      </c>
      <c r="F174" s="49">
        <v>22390</v>
      </c>
      <c r="G174" s="135">
        <f t="shared" si="9"/>
        <v>26868</v>
      </c>
      <c r="H174" s="35" t="s">
        <v>13</v>
      </c>
      <c r="I174" s="48" t="s">
        <v>744</v>
      </c>
      <c r="J174" s="197"/>
      <c r="K174" s="92"/>
      <c r="L174" s="219"/>
      <c r="N174"/>
    </row>
    <row r="175" spans="1:14" s="24" customFormat="1" ht="12" customHeight="1">
      <c r="A175" s="150"/>
      <c r="B175" s="178"/>
      <c r="C175" s="179"/>
      <c r="D175" s="171"/>
      <c r="E175" s="138"/>
      <c r="F175" s="195"/>
      <c r="G175" s="138"/>
      <c r="H175" s="139" t="s">
        <v>412</v>
      </c>
      <c r="I175" s="140"/>
      <c r="J175" s="197"/>
      <c r="K175" s="92"/>
      <c r="L175" s="219"/>
      <c r="M175" s="21"/>
      <c r="N175"/>
    </row>
    <row r="176" spans="1:14" s="20" customFormat="1" ht="12" customHeight="1">
      <c r="A176" s="15">
        <f>A174+1</f>
        <v>134</v>
      </c>
      <c r="B176" s="181" t="s">
        <v>413</v>
      </c>
      <c r="C176" s="47">
        <v>1925</v>
      </c>
      <c r="D176" s="171">
        <v>4607047714905</v>
      </c>
      <c r="E176" s="47"/>
      <c r="F176" s="49">
        <v>53290</v>
      </c>
      <c r="G176" s="135">
        <f t="shared" si="9"/>
        <v>63948</v>
      </c>
      <c r="H176" s="35" t="s">
        <v>45</v>
      </c>
      <c r="I176" s="48" t="s">
        <v>562</v>
      </c>
      <c r="J176" s="197"/>
      <c r="K176" s="92"/>
      <c r="L176" s="219"/>
      <c r="N176"/>
    </row>
    <row r="177" spans="1:14" s="20" customFormat="1" ht="12" customHeight="1">
      <c r="A177" s="15">
        <f>A176+1</f>
        <v>135</v>
      </c>
      <c r="B177" s="181" t="s">
        <v>456</v>
      </c>
      <c r="C177" s="47">
        <v>1927</v>
      </c>
      <c r="D177" s="171">
        <v>4607047717241</v>
      </c>
      <c r="E177" s="47"/>
      <c r="F177" s="49">
        <v>55960</v>
      </c>
      <c r="G177" s="135">
        <f t="shared" si="9"/>
        <v>67152</v>
      </c>
      <c r="H177" s="35" t="s">
        <v>45</v>
      </c>
      <c r="I177" s="48" t="s">
        <v>581</v>
      </c>
      <c r="J177" s="197"/>
      <c r="K177" s="92"/>
      <c r="L177" s="219"/>
      <c r="N177"/>
    </row>
    <row r="178" spans="1:14" s="20" customFormat="1" ht="12" customHeight="1">
      <c r="A178" s="15">
        <f>A177+1</f>
        <v>136</v>
      </c>
      <c r="B178" s="181" t="s">
        <v>457</v>
      </c>
      <c r="C178" s="47">
        <v>1062</v>
      </c>
      <c r="D178" s="171" t="s">
        <v>701</v>
      </c>
      <c r="E178" s="47"/>
      <c r="F178" s="49">
        <v>54515</v>
      </c>
      <c r="G178" s="135">
        <f t="shared" si="9"/>
        <v>65418</v>
      </c>
      <c r="H178" s="35" t="s">
        <v>45</v>
      </c>
      <c r="I178" s="48" t="s">
        <v>582</v>
      </c>
      <c r="J178" s="197"/>
      <c r="K178" s="92"/>
      <c r="L178" s="219"/>
      <c r="N178"/>
    </row>
    <row r="179" spans="1:14" s="20" customFormat="1" ht="12" customHeight="1">
      <c r="A179" s="15">
        <f>A178+1</f>
        <v>137</v>
      </c>
      <c r="B179" s="192" t="s">
        <v>816</v>
      </c>
      <c r="C179" s="47">
        <v>5769</v>
      </c>
      <c r="D179" s="171">
        <v>4607047719993</v>
      </c>
      <c r="E179" s="47"/>
      <c r="F179" s="49">
        <v>43485</v>
      </c>
      <c r="G179" s="135">
        <f t="shared" si="9"/>
        <v>52182</v>
      </c>
      <c r="H179" s="35"/>
      <c r="I179" s="46" t="s">
        <v>810</v>
      </c>
      <c r="J179" s="197"/>
      <c r="K179" s="92"/>
      <c r="L179" s="219"/>
      <c r="N179"/>
    </row>
    <row r="180" spans="1:14" s="24" customFormat="1" ht="12" customHeight="1">
      <c r="A180" s="150"/>
      <c r="B180" s="178"/>
      <c r="C180" s="179"/>
      <c r="D180" s="171"/>
      <c r="E180" s="138"/>
      <c r="F180" s="195"/>
      <c r="G180" s="138"/>
      <c r="H180" s="139" t="s">
        <v>903</v>
      </c>
      <c r="I180" s="140"/>
      <c r="J180" s="197"/>
      <c r="K180" s="91"/>
      <c r="L180" s="219"/>
      <c r="M180" s="21"/>
      <c r="N180"/>
    </row>
    <row r="181" spans="1:14" s="24" customFormat="1" ht="12" customHeight="1">
      <c r="A181" s="30">
        <f>A179+1</f>
        <v>138</v>
      </c>
      <c r="B181" s="181" t="s">
        <v>84</v>
      </c>
      <c r="C181" s="59">
        <v>604</v>
      </c>
      <c r="D181" s="171">
        <v>4607047714523</v>
      </c>
      <c r="E181" s="59" t="s">
        <v>344</v>
      </c>
      <c r="F181" s="45">
        <v>5715</v>
      </c>
      <c r="G181" s="135">
        <f t="shared" si="9"/>
        <v>6858</v>
      </c>
      <c r="H181" s="12" t="s">
        <v>38</v>
      </c>
      <c r="I181" s="60" t="s">
        <v>583</v>
      </c>
      <c r="J181" s="197"/>
      <c r="K181" s="92"/>
      <c r="L181" s="219"/>
      <c r="M181" s="21"/>
      <c r="N181"/>
    </row>
    <row r="182" spans="1:14" s="24" customFormat="1" ht="12" customHeight="1">
      <c r="A182" s="30">
        <f>A181+1</f>
        <v>139</v>
      </c>
      <c r="B182" s="181" t="s">
        <v>470</v>
      </c>
      <c r="C182" s="59">
        <v>1028</v>
      </c>
      <c r="D182" s="171">
        <v>4607047712055</v>
      </c>
      <c r="E182" s="59" t="s">
        <v>346</v>
      </c>
      <c r="F182" s="45">
        <v>7140</v>
      </c>
      <c r="G182" s="135">
        <f t="shared" si="9"/>
        <v>8568</v>
      </c>
      <c r="H182" s="12" t="s">
        <v>38</v>
      </c>
      <c r="I182" s="60" t="s">
        <v>583</v>
      </c>
      <c r="J182" s="197"/>
      <c r="K182" s="92"/>
      <c r="L182" s="219"/>
      <c r="M182" s="21"/>
      <c r="N182"/>
    </row>
    <row r="183" spans="1:14" s="24" customFormat="1" ht="12" customHeight="1">
      <c r="A183" s="30">
        <f aca="true" t="shared" si="10" ref="A183:A261">A182+1</f>
        <v>140</v>
      </c>
      <c r="B183" s="181" t="s">
        <v>54</v>
      </c>
      <c r="C183" s="59">
        <v>1718</v>
      </c>
      <c r="D183" s="171">
        <v>4607047714257</v>
      </c>
      <c r="E183" s="59" t="s">
        <v>344</v>
      </c>
      <c r="F183" s="45">
        <v>5330</v>
      </c>
      <c r="G183" s="135">
        <f t="shared" si="9"/>
        <v>6396</v>
      </c>
      <c r="H183" s="12" t="s">
        <v>9</v>
      </c>
      <c r="I183" s="60" t="s">
        <v>584</v>
      </c>
      <c r="J183" s="197"/>
      <c r="K183" s="92"/>
      <c r="L183" s="219"/>
      <c r="M183" s="21"/>
      <c r="N183"/>
    </row>
    <row r="184" spans="1:14" s="24" customFormat="1" ht="12" customHeight="1">
      <c r="A184" s="30">
        <f t="shared" si="10"/>
        <v>141</v>
      </c>
      <c r="B184" s="181" t="s">
        <v>85</v>
      </c>
      <c r="C184" s="59">
        <v>1834</v>
      </c>
      <c r="D184" s="171">
        <v>4607047712062</v>
      </c>
      <c r="E184" s="59" t="s">
        <v>344</v>
      </c>
      <c r="F184" s="45">
        <v>5095</v>
      </c>
      <c r="G184" s="135">
        <f t="shared" si="9"/>
        <v>6114</v>
      </c>
      <c r="H184" s="12" t="s">
        <v>7</v>
      </c>
      <c r="I184" s="46" t="s">
        <v>736</v>
      </c>
      <c r="J184" s="197"/>
      <c r="K184" s="92"/>
      <c r="L184" s="219"/>
      <c r="M184" s="21"/>
      <c r="N184"/>
    </row>
    <row r="185" spans="1:14" s="24" customFormat="1" ht="12" customHeight="1">
      <c r="A185" s="30">
        <f t="shared" si="10"/>
        <v>142</v>
      </c>
      <c r="B185" s="181" t="s">
        <v>86</v>
      </c>
      <c r="C185" s="59">
        <v>933</v>
      </c>
      <c r="D185" s="171">
        <v>4607047712079</v>
      </c>
      <c r="E185" s="59" t="s">
        <v>344</v>
      </c>
      <c r="F185" s="45">
        <v>5095</v>
      </c>
      <c r="G185" s="135">
        <f t="shared" si="9"/>
        <v>6114</v>
      </c>
      <c r="H185" s="12" t="s">
        <v>9</v>
      </c>
      <c r="I185" s="60" t="s">
        <v>585</v>
      </c>
      <c r="J185" s="197"/>
      <c r="K185" s="92"/>
      <c r="L185" s="219"/>
      <c r="M185" s="21"/>
      <c r="N185"/>
    </row>
    <row r="186" spans="1:14" s="25" customFormat="1" ht="12" customHeight="1">
      <c r="A186" s="30">
        <f t="shared" si="10"/>
        <v>143</v>
      </c>
      <c r="B186" s="181" t="s">
        <v>87</v>
      </c>
      <c r="C186" s="59">
        <v>1646</v>
      </c>
      <c r="D186" s="171">
        <v>4607047715858</v>
      </c>
      <c r="E186" s="59" t="s">
        <v>344</v>
      </c>
      <c r="F186" s="45">
        <v>5605</v>
      </c>
      <c r="G186" s="135">
        <f t="shared" si="9"/>
        <v>6726</v>
      </c>
      <c r="H186" s="12" t="s">
        <v>9</v>
      </c>
      <c r="I186" s="60" t="s">
        <v>586</v>
      </c>
      <c r="J186" s="197"/>
      <c r="K186" s="92"/>
      <c r="L186" s="219"/>
      <c r="M186" s="215"/>
      <c r="N186"/>
    </row>
    <row r="187" spans="1:14" s="24" customFormat="1" ht="12" customHeight="1">
      <c r="A187" s="30">
        <f t="shared" si="10"/>
        <v>144</v>
      </c>
      <c r="B187" s="181" t="s">
        <v>55</v>
      </c>
      <c r="C187" s="59">
        <v>1716</v>
      </c>
      <c r="D187" s="171">
        <v>4607047712130</v>
      </c>
      <c r="E187" s="59" t="s">
        <v>344</v>
      </c>
      <c r="F187" s="45">
        <v>4980</v>
      </c>
      <c r="G187" s="135">
        <f t="shared" si="9"/>
        <v>5976</v>
      </c>
      <c r="H187" s="12" t="s">
        <v>891</v>
      </c>
      <c r="I187" s="60" t="s">
        <v>88</v>
      </c>
      <c r="J187" s="197"/>
      <c r="K187" s="92"/>
      <c r="L187" s="219"/>
      <c r="M187" s="21"/>
      <c r="N187"/>
    </row>
    <row r="188" spans="1:14" s="24" customFormat="1" ht="12" customHeight="1">
      <c r="A188" s="30">
        <f t="shared" si="10"/>
        <v>145</v>
      </c>
      <c r="B188" s="181" t="s">
        <v>89</v>
      </c>
      <c r="C188" s="59">
        <v>1643</v>
      </c>
      <c r="D188" s="171">
        <v>4607047714295</v>
      </c>
      <c r="E188" s="59" t="s">
        <v>346</v>
      </c>
      <c r="F188" s="45">
        <v>10405</v>
      </c>
      <c r="G188" s="135">
        <f t="shared" si="9"/>
        <v>12486</v>
      </c>
      <c r="H188" s="12" t="s">
        <v>38</v>
      </c>
      <c r="I188" s="60" t="s">
        <v>587</v>
      </c>
      <c r="J188" s="197"/>
      <c r="K188" s="92"/>
      <c r="L188" s="219"/>
      <c r="M188" s="21"/>
      <c r="N188"/>
    </row>
    <row r="189" spans="1:14" s="24" customFormat="1" ht="12" customHeight="1">
      <c r="A189" s="30">
        <f t="shared" si="10"/>
        <v>146</v>
      </c>
      <c r="B189" s="181" t="s">
        <v>372</v>
      </c>
      <c r="C189" s="59">
        <v>1860</v>
      </c>
      <c r="D189" s="171">
        <v>4607047718064</v>
      </c>
      <c r="E189" s="59" t="s">
        <v>346</v>
      </c>
      <c r="F189" s="45">
        <v>9905</v>
      </c>
      <c r="G189" s="135">
        <f t="shared" si="9"/>
        <v>11886</v>
      </c>
      <c r="H189" s="12" t="s">
        <v>38</v>
      </c>
      <c r="I189" s="60" t="s">
        <v>851</v>
      </c>
      <c r="J189" s="197"/>
      <c r="K189" s="92"/>
      <c r="L189" s="219"/>
      <c r="M189" s="21"/>
      <c r="N189"/>
    </row>
    <row r="190" spans="1:14" s="24" customFormat="1" ht="12" customHeight="1">
      <c r="A190" s="30">
        <f t="shared" si="10"/>
        <v>147</v>
      </c>
      <c r="B190" s="181" t="s">
        <v>373</v>
      </c>
      <c r="C190" s="59">
        <v>1861</v>
      </c>
      <c r="D190" s="171">
        <v>4607047718149</v>
      </c>
      <c r="E190" s="59" t="s">
        <v>346</v>
      </c>
      <c r="F190" s="45">
        <v>11435</v>
      </c>
      <c r="G190" s="135">
        <f t="shared" si="9"/>
        <v>13722</v>
      </c>
      <c r="H190" s="12" t="s">
        <v>38</v>
      </c>
      <c r="I190" s="60" t="s">
        <v>852</v>
      </c>
      <c r="J190" s="197"/>
      <c r="K190" s="92"/>
      <c r="L190" s="219"/>
      <c r="M190" s="21"/>
      <c r="N190"/>
    </row>
    <row r="191" spans="1:14" s="24" customFormat="1" ht="12" customHeight="1">
      <c r="A191" s="30">
        <f t="shared" si="10"/>
        <v>148</v>
      </c>
      <c r="B191" s="181" t="s">
        <v>374</v>
      </c>
      <c r="C191" s="59">
        <v>1862</v>
      </c>
      <c r="D191" s="171">
        <v>4607047718118</v>
      </c>
      <c r="E191" s="59" t="s">
        <v>346</v>
      </c>
      <c r="F191" s="45">
        <v>12385</v>
      </c>
      <c r="G191" s="135">
        <f t="shared" si="9"/>
        <v>14862</v>
      </c>
      <c r="H191" s="12" t="s">
        <v>25</v>
      </c>
      <c r="I191" s="60" t="s">
        <v>588</v>
      </c>
      <c r="J191" s="197"/>
      <c r="K191" s="92"/>
      <c r="L191" s="219"/>
      <c r="M191" s="21"/>
      <c r="N191"/>
    </row>
    <row r="192" spans="1:14" s="24" customFormat="1" ht="12" customHeight="1">
      <c r="A192" s="30">
        <f t="shared" si="10"/>
        <v>149</v>
      </c>
      <c r="B192" s="181" t="s">
        <v>722</v>
      </c>
      <c r="C192" s="59">
        <v>1182</v>
      </c>
      <c r="D192" s="171">
        <v>4607047719603</v>
      </c>
      <c r="E192" s="59" t="s">
        <v>344</v>
      </c>
      <c r="F192" s="45">
        <v>12145</v>
      </c>
      <c r="G192" s="135">
        <f t="shared" si="9"/>
        <v>14574</v>
      </c>
      <c r="H192" s="12" t="s">
        <v>45</v>
      </c>
      <c r="I192" s="60" t="s">
        <v>853</v>
      </c>
      <c r="J192" s="197"/>
      <c r="K192" s="92"/>
      <c r="L192" s="219"/>
      <c r="M192" s="21"/>
      <c r="N192"/>
    </row>
    <row r="193" spans="1:14" s="26" customFormat="1" ht="12" customHeight="1">
      <c r="A193" s="30">
        <f t="shared" si="10"/>
        <v>150</v>
      </c>
      <c r="B193" s="181" t="s">
        <v>90</v>
      </c>
      <c r="C193" s="59">
        <v>607</v>
      </c>
      <c r="D193" s="171">
        <v>4607047714530</v>
      </c>
      <c r="E193" s="59" t="s">
        <v>346</v>
      </c>
      <c r="F193" s="45">
        <v>19240</v>
      </c>
      <c r="G193" s="135">
        <f t="shared" si="9"/>
        <v>23088</v>
      </c>
      <c r="H193" s="12" t="s">
        <v>493</v>
      </c>
      <c r="I193" s="60" t="s">
        <v>589</v>
      </c>
      <c r="J193" s="197"/>
      <c r="K193" s="92"/>
      <c r="L193" s="219"/>
      <c r="M193" s="20"/>
      <c r="N193"/>
    </row>
    <row r="194" spans="1:14" s="24" customFormat="1" ht="12" customHeight="1">
      <c r="A194" s="30">
        <f t="shared" si="10"/>
        <v>151</v>
      </c>
      <c r="B194" s="181" t="s">
        <v>91</v>
      </c>
      <c r="C194" s="59">
        <v>681</v>
      </c>
      <c r="D194" s="171">
        <v>4607047714356</v>
      </c>
      <c r="E194" s="59" t="s">
        <v>346</v>
      </c>
      <c r="F194" s="45">
        <v>12515</v>
      </c>
      <c r="G194" s="135">
        <f t="shared" si="9"/>
        <v>15018</v>
      </c>
      <c r="H194" s="12" t="s">
        <v>38</v>
      </c>
      <c r="I194" s="60" t="s">
        <v>590</v>
      </c>
      <c r="J194" s="197"/>
      <c r="K194" s="92"/>
      <c r="L194" s="219"/>
      <c r="M194" s="21"/>
      <c r="N194"/>
    </row>
    <row r="195" spans="1:14" s="26" customFormat="1" ht="12" customHeight="1">
      <c r="A195" s="30">
        <f t="shared" si="10"/>
        <v>152</v>
      </c>
      <c r="B195" s="181" t="s">
        <v>92</v>
      </c>
      <c r="C195" s="59">
        <v>680</v>
      </c>
      <c r="D195" s="171">
        <v>4607047714547</v>
      </c>
      <c r="E195" s="59" t="s">
        <v>346</v>
      </c>
      <c r="F195" s="45">
        <v>14965</v>
      </c>
      <c r="G195" s="135">
        <f t="shared" si="9"/>
        <v>17958</v>
      </c>
      <c r="H195" s="12" t="s">
        <v>25</v>
      </c>
      <c r="I195" s="60" t="s">
        <v>591</v>
      </c>
      <c r="J195" s="197"/>
      <c r="K195" s="92"/>
      <c r="L195" s="219"/>
      <c r="M195" s="20"/>
      <c r="N195"/>
    </row>
    <row r="196" spans="1:14" s="24" customFormat="1" ht="12" customHeight="1">
      <c r="A196" s="30">
        <f t="shared" si="10"/>
        <v>153</v>
      </c>
      <c r="B196" s="181" t="s">
        <v>93</v>
      </c>
      <c r="C196" s="59">
        <v>678</v>
      </c>
      <c r="D196" s="171">
        <v>4607047712178</v>
      </c>
      <c r="E196" s="59" t="s">
        <v>346</v>
      </c>
      <c r="F196" s="45">
        <v>10320</v>
      </c>
      <c r="G196" s="135">
        <f t="shared" si="9"/>
        <v>12384</v>
      </c>
      <c r="H196" s="12" t="s">
        <v>38</v>
      </c>
      <c r="I196" s="60" t="s">
        <v>947</v>
      </c>
      <c r="J196" s="197"/>
      <c r="K196" s="92"/>
      <c r="L196" s="219"/>
      <c r="M196" s="21"/>
      <c r="N196"/>
    </row>
    <row r="197" spans="1:14" s="24" customFormat="1" ht="12" customHeight="1">
      <c r="A197" s="30">
        <f t="shared" si="10"/>
        <v>154</v>
      </c>
      <c r="B197" s="181" t="s">
        <v>94</v>
      </c>
      <c r="C197" s="59">
        <v>676</v>
      </c>
      <c r="D197" s="171">
        <v>4607047712185</v>
      </c>
      <c r="E197" s="59" t="s">
        <v>346</v>
      </c>
      <c r="F197" s="45">
        <v>10290</v>
      </c>
      <c r="G197" s="135">
        <f t="shared" si="9"/>
        <v>12348</v>
      </c>
      <c r="H197" s="12" t="s">
        <v>38</v>
      </c>
      <c r="I197" s="60" t="s">
        <v>948</v>
      </c>
      <c r="J197" s="197"/>
      <c r="K197" s="92"/>
      <c r="L197" s="219"/>
      <c r="M197" s="21"/>
      <c r="N197"/>
    </row>
    <row r="198" spans="1:14" s="26" customFormat="1" ht="12" customHeight="1">
      <c r="A198" s="30">
        <f t="shared" si="10"/>
        <v>155</v>
      </c>
      <c r="B198" s="181" t="s">
        <v>95</v>
      </c>
      <c r="C198" s="59">
        <v>902</v>
      </c>
      <c r="D198" s="171">
        <v>4607047718088</v>
      </c>
      <c r="E198" s="59" t="s">
        <v>346</v>
      </c>
      <c r="F198" s="45">
        <v>10805</v>
      </c>
      <c r="G198" s="135">
        <f t="shared" si="9"/>
        <v>12966</v>
      </c>
      <c r="H198" s="12" t="s">
        <v>38</v>
      </c>
      <c r="I198" s="60" t="s">
        <v>592</v>
      </c>
      <c r="J198" s="197"/>
      <c r="K198" s="92"/>
      <c r="L198" s="219"/>
      <c r="M198" s="20"/>
      <c r="N198"/>
    </row>
    <row r="199" spans="1:14" s="24" customFormat="1" ht="24" customHeight="1">
      <c r="A199" s="30">
        <f t="shared" si="10"/>
        <v>156</v>
      </c>
      <c r="B199" s="181" t="s">
        <v>96</v>
      </c>
      <c r="C199" s="59">
        <v>1750</v>
      </c>
      <c r="D199" s="171">
        <v>4607047713922</v>
      </c>
      <c r="E199" s="59" t="s">
        <v>346</v>
      </c>
      <c r="F199" s="45">
        <v>10675</v>
      </c>
      <c r="G199" s="135">
        <f t="shared" si="9"/>
        <v>12810</v>
      </c>
      <c r="H199" s="12" t="s">
        <v>38</v>
      </c>
      <c r="I199" s="53" t="s">
        <v>676</v>
      </c>
      <c r="J199" s="197"/>
      <c r="K199" s="92"/>
      <c r="L199" s="219"/>
      <c r="M199" s="21"/>
      <c r="N199"/>
    </row>
    <row r="200" spans="1:14" s="24" customFormat="1" ht="12" customHeight="1">
      <c r="A200" s="30">
        <f t="shared" si="10"/>
        <v>157</v>
      </c>
      <c r="B200" s="181" t="s">
        <v>97</v>
      </c>
      <c r="C200" s="59">
        <v>1745</v>
      </c>
      <c r="D200" s="171">
        <v>4607047715872</v>
      </c>
      <c r="E200" s="59" t="s">
        <v>344</v>
      </c>
      <c r="F200" s="45">
        <v>7250</v>
      </c>
      <c r="G200" s="135">
        <f t="shared" si="9"/>
        <v>8700</v>
      </c>
      <c r="H200" s="12" t="s">
        <v>38</v>
      </c>
      <c r="I200" s="16" t="s">
        <v>593</v>
      </c>
      <c r="J200" s="197"/>
      <c r="K200" s="92"/>
      <c r="L200" s="219"/>
      <c r="M200" s="21"/>
      <c r="N200"/>
    </row>
    <row r="201" spans="1:14" s="24" customFormat="1" ht="12" customHeight="1">
      <c r="A201" s="30">
        <f t="shared" si="10"/>
        <v>158</v>
      </c>
      <c r="B201" s="181" t="s">
        <v>98</v>
      </c>
      <c r="C201" s="59">
        <v>660</v>
      </c>
      <c r="D201" s="171">
        <v>4607047715865</v>
      </c>
      <c r="E201" s="59" t="s">
        <v>346</v>
      </c>
      <c r="F201" s="45">
        <v>8215</v>
      </c>
      <c r="G201" s="135">
        <f t="shared" si="9"/>
        <v>9858</v>
      </c>
      <c r="H201" s="12" t="s">
        <v>38</v>
      </c>
      <c r="I201" s="60" t="s">
        <v>937</v>
      </c>
      <c r="J201" s="197"/>
      <c r="K201" s="92"/>
      <c r="L201" s="219"/>
      <c r="M201" s="21"/>
      <c r="N201"/>
    </row>
    <row r="202" spans="1:14" s="24" customFormat="1" ht="12" customHeight="1">
      <c r="A202" s="30">
        <f t="shared" si="10"/>
        <v>159</v>
      </c>
      <c r="B202" s="181" t="s">
        <v>99</v>
      </c>
      <c r="C202" s="59">
        <v>1616</v>
      </c>
      <c r="D202" s="171">
        <v>4607047715759</v>
      </c>
      <c r="E202" s="59" t="s">
        <v>347</v>
      </c>
      <c r="F202" s="45">
        <v>14655</v>
      </c>
      <c r="G202" s="135">
        <f t="shared" si="9"/>
        <v>17586</v>
      </c>
      <c r="H202" s="12" t="s">
        <v>100</v>
      </c>
      <c r="I202" s="60" t="s">
        <v>594</v>
      </c>
      <c r="J202" s="197"/>
      <c r="K202" s="92"/>
      <c r="L202" s="219"/>
      <c r="M202" s="21"/>
      <c r="N202"/>
    </row>
    <row r="203" spans="1:14" s="24" customFormat="1" ht="12" customHeight="1">
      <c r="A203" s="30">
        <f t="shared" si="10"/>
        <v>160</v>
      </c>
      <c r="B203" s="192" t="s">
        <v>866</v>
      </c>
      <c r="C203" s="59">
        <v>1103</v>
      </c>
      <c r="D203" s="171"/>
      <c r="E203" s="59" t="s">
        <v>344</v>
      </c>
      <c r="F203" s="45">
        <v>11200</v>
      </c>
      <c r="G203" s="135">
        <f t="shared" si="9"/>
        <v>13440</v>
      </c>
      <c r="H203" s="12" t="s">
        <v>15</v>
      </c>
      <c r="I203" s="60" t="s">
        <v>594</v>
      </c>
      <c r="J203" s="197"/>
      <c r="K203" s="92"/>
      <c r="L203" s="219"/>
      <c r="M203" s="21"/>
      <c r="N203"/>
    </row>
    <row r="204" spans="1:14" s="24" customFormat="1" ht="12" customHeight="1">
      <c r="A204" s="30">
        <f t="shared" si="10"/>
        <v>161</v>
      </c>
      <c r="B204" s="181" t="s">
        <v>101</v>
      </c>
      <c r="C204" s="59">
        <v>647</v>
      </c>
      <c r="D204" s="171">
        <v>4607047714561</v>
      </c>
      <c r="E204" s="59" t="s">
        <v>346</v>
      </c>
      <c r="F204" s="45">
        <v>12345</v>
      </c>
      <c r="G204" s="135">
        <f t="shared" si="9"/>
        <v>14814</v>
      </c>
      <c r="H204" s="12" t="s">
        <v>100</v>
      </c>
      <c r="I204" s="60" t="s">
        <v>595</v>
      </c>
      <c r="J204" s="197"/>
      <c r="K204" s="92"/>
      <c r="L204" s="219"/>
      <c r="M204" s="21"/>
      <c r="N204"/>
    </row>
    <row r="205" spans="1:14" s="24" customFormat="1" ht="12" customHeight="1">
      <c r="A205" s="30">
        <f t="shared" si="10"/>
        <v>162</v>
      </c>
      <c r="B205" s="181" t="s">
        <v>320</v>
      </c>
      <c r="C205" s="59">
        <v>995</v>
      </c>
      <c r="D205" s="171">
        <v>4607047715742</v>
      </c>
      <c r="E205" s="59" t="s">
        <v>346</v>
      </c>
      <c r="F205" s="45">
        <v>16405</v>
      </c>
      <c r="G205" s="135">
        <f t="shared" si="9"/>
        <v>19686</v>
      </c>
      <c r="H205" s="12" t="s">
        <v>15</v>
      </c>
      <c r="I205" s="60" t="s">
        <v>949</v>
      </c>
      <c r="J205" s="197"/>
      <c r="K205" s="92"/>
      <c r="L205" s="219"/>
      <c r="M205" s="21"/>
      <c r="N205"/>
    </row>
    <row r="206" spans="1:14" s="24" customFormat="1" ht="12" customHeight="1">
      <c r="A206" s="30">
        <f t="shared" si="10"/>
        <v>163</v>
      </c>
      <c r="B206" s="181" t="s">
        <v>319</v>
      </c>
      <c r="C206" s="59">
        <v>1467</v>
      </c>
      <c r="D206" s="171">
        <v>4607047715919</v>
      </c>
      <c r="E206" s="59" t="s">
        <v>344</v>
      </c>
      <c r="F206" s="45">
        <v>18630</v>
      </c>
      <c r="G206" s="135">
        <f t="shared" si="9"/>
        <v>22356</v>
      </c>
      <c r="H206" s="12" t="s">
        <v>59</v>
      </c>
      <c r="I206" s="60" t="s">
        <v>596</v>
      </c>
      <c r="J206" s="197"/>
      <c r="K206" s="92"/>
      <c r="L206" s="219"/>
      <c r="M206" s="21"/>
      <c r="N206"/>
    </row>
    <row r="207" spans="1:14" s="24" customFormat="1" ht="12" customHeight="1">
      <c r="A207" s="30">
        <f t="shared" si="10"/>
        <v>164</v>
      </c>
      <c r="B207" s="181" t="s">
        <v>102</v>
      </c>
      <c r="C207" s="59">
        <v>912</v>
      </c>
      <c r="D207" s="171">
        <v>4607047715889</v>
      </c>
      <c r="E207" s="59" t="s">
        <v>344</v>
      </c>
      <c r="F207" s="45">
        <v>8305</v>
      </c>
      <c r="G207" s="135">
        <f t="shared" si="9"/>
        <v>9966</v>
      </c>
      <c r="H207" s="12" t="s">
        <v>494</v>
      </c>
      <c r="I207" s="60" t="s">
        <v>597</v>
      </c>
      <c r="J207" s="197"/>
      <c r="K207" s="92"/>
      <c r="L207" s="219"/>
      <c r="M207" s="21"/>
      <c r="N207"/>
    </row>
    <row r="208" spans="1:14" s="24" customFormat="1" ht="12" customHeight="1">
      <c r="A208" s="30">
        <f t="shared" si="10"/>
        <v>165</v>
      </c>
      <c r="B208" s="181" t="s">
        <v>56</v>
      </c>
      <c r="C208" s="47">
        <v>1923</v>
      </c>
      <c r="D208" s="171">
        <v>4607047714745</v>
      </c>
      <c r="E208" s="59" t="s">
        <v>346</v>
      </c>
      <c r="F208" s="45">
        <v>17685</v>
      </c>
      <c r="G208" s="135">
        <f t="shared" si="9"/>
        <v>21222</v>
      </c>
      <c r="H208" s="12" t="s">
        <v>25</v>
      </c>
      <c r="I208" s="60" t="s">
        <v>871</v>
      </c>
      <c r="J208" s="197"/>
      <c r="K208" s="92"/>
      <c r="L208" s="219"/>
      <c r="M208" s="21"/>
      <c r="N208"/>
    </row>
    <row r="209" spans="1:14" s="24" customFormat="1" ht="12" customHeight="1">
      <c r="A209" s="30">
        <f t="shared" si="10"/>
        <v>166</v>
      </c>
      <c r="B209" s="181" t="s">
        <v>103</v>
      </c>
      <c r="C209" s="59">
        <v>1674</v>
      </c>
      <c r="D209" s="171">
        <v>4607047718866</v>
      </c>
      <c r="E209" s="59" t="s">
        <v>346</v>
      </c>
      <c r="F209" s="45">
        <v>16485</v>
      </c>
      <c r="G209" s="135">
        <f t="shared" si="9"/>
        <v>19782</v>
      </c>
      <c r="H209" s="12" t="s">
        <v>15</v>
      </c>
      <c r="I209" s="60" t="s">
        <v>598</v>
      </c>
      <c r="J209" s="197"/>
      <c r="K209" s="92"/>
      <c r="L209" s="219"/>
      <c r="M209" s="21"/>
      <c r="N209"/>
    </row>
    <row r="210" spans="1:14" s="24" customFormat="1" ht="12" customHeight="1">
      <c r="A210" s="30">
        <f t="shared" si="10"/>
        <v>167</v>
      </c>
      <c r="B210" s="181" t="s">
        <v>474</v>
      </c>
      <c r="C210" s="59">
        <v>1355</v>
      </c>
      <c r="D210" s="171">
        <v>4607047718873</v>
      </c>
      <c r="E210" s="59" t="s">
        <v>346</v>
      </c>
      <c r="F210" s="45">
        <v>15050</v>
      </c>
      <c r="G210" s="135">
        <f t="shared" si="9"/>
        <v>18060</v>
      </c>
      <c r="H210" s="12" t="s">
        <v>40</v>
      </c>
      <c r="I210" s="60" t="s">
        <v>574</v>
      </c>
      <c r="J210" s="197"/>
      <c r="K210" s="92"/>
      <c r="L210" s="219"/>
      <c r="M210" s="21"/>
      <c r="N210"/>
    </row>
    <row r="211" spans="1:14" s="24" customFormat="1" ht="12" customHeight="1">
      <c r="A211" s="30">
        <f t="shared" si="10"/>
        <v>168</v>
      </c>
      <c r="B211" s="192" t="s">
        <v>867</v>
      </c>
      <c r="C211" s="59">
        <v>1059</v>
      </c>
      <c r="D211" s="171"/>
      <c r="E211" s="59" t="s">
        <v>344</v>
      </c>
      <c r="F211" s="45">
        <v>12175</v>
      </c>
      <c r="G211" s="135">
        <f t="shared" si="9"/>
        <v>14610</v>
      </c>
      <c r="H211" s="12" t="s">
        <v>15</v>
      </c>
      <c r="I211" s="60" t="s">
        <v>574</v>
      </c>
      <c r="J211" s="197"/>
      <c r="K211" s="92"/>
      <c r="L211" s="219"/>
      <c r="M211" s="21"/>
      <c r="N211"/>
    </row>
    <row r="212" spans="1:14" s="24" customFormat="1" ht="12" customHeight="1">
      <c r="A212" s="30">
        <f t="shared" si="10"/>
        <v>169</v>
      </c>
      <c r="B212" s="181" t="s">
        <v>484</v>
      </c>
      <c r="C212" s="47">
        <v>1004</v>
      </c>
      <c r="D212" s="171">
        <v>4607047716794</v>
      </c>
      <c r="E212" s="59" t="s">
        <v>346</v>
      </c>
      <c r="F212" s="45">
        <v>15060</v>
      </c>
      <c r="G212" s="135">
        <f t="shared" si="9"/>
        <v>18072</v>
      </c>
      <c r="H212" s="12" t="s">
        <v>40</v>
      </c>
      <c r="I212" s="60" t="s">
        <v>821</v>
      </c>
      <c r="J212" s="197"/>
      <c r="K212" s="92"/>
      <c r="L212" s="219"/>
      <c r="M212" s="21"/>
      <c r="N212"/>
    </row>
    <row r="213" spans="1:14" s="24" customFormat="1" ht="12" customHeight="1">
      <c r="A213" s="30">
        <f t="shared" si="10"/>
        <v>170</v>
      </c>
      <c r="B213" s="181" t="s">
        <v>104</v>
      </c>
      <c r="C213" s="59">
        <v>982</v>
      </c>
      <c r="D213" s="171">
        <v>4607047716800</v>
      </c>
      <c r="E213" s="59" t="s">
        <v>346</v>
      </c>
      <c r="F213" s="45">
        <v>16685</v>
      </c>
      <c r="G213" s="135">
        <f t="shared" si="9"/>
        <v>20022</v>
      </c>
      <c r="H213" s="12" t="s">
        <v>15</v>
      </c>
      <c r="I213" s="60" t="s">
        <v>548</v>
      </c>
      <c r="J213" s="197"/>
      <c r="K213" s="92"/>
      <c r="L213" s="219"/>
      <c r="M213" s="21"/>
      <c r="N213"/>
    </row>
    <row r="214" spans="1:14" s="24" customFormat="1" ht="59.25" customHeight="1" hidden="1" outlineLevel="1">
      <c r="A214" s="104"/>
      <c r="B214" s="182" t="s">
        <v>57</v>
      </c>
      <c r="C214" s="105"/>
      <c r="D214" s="171"/>
      <c r="E214" s="118"/>
      <c r="F214" s="119">
        <v>0</v>
      </c>
      <c r="G214" s="135">
        <f t="shared" si="9"/>
        <v>0</v>
      </c>
      <c r="H214" s="120"/>
      <c r="I214" s="109" t="s">
        <v>547</v>
      </c>
      <c r="J214" s="197"/>
      <c r="K214" s="92"/>
      <c r="L214" s="219"/>
      <c r="M214" s="21"/>
      <c r="N214"/>
    </row>
    <row r="215" spans="1:14" s="8" customFormat="1" ht="12" customHeight="1" collapsed="1">
      <c r="A215" s="30">
        <f>A213+1</f>
        <v>171</v>
      </c>
      <c r="B215" s="175" t="s">
        <v>57</v>
      </c>
      <c r="C215" s="176">
        <v>1947</v>
      </c>
      <c r="D215" s="171">
        <v>4607047711836</v>
      </c>
      <c r="E215" s="47" t="s">
        <v>346</v>
      </c>
      <c r="F215" s="49">
        <v>16685</v>
      </c>
      <c r="G215" s="135">
        <f t="shared" si="9"/>
        <v>20022</v>
      </c>
      <c r="H215" s="97" t="s">
        <v>15</v>
      </c>
      <c r="I215" s="46" t="s">
        <v>854</v>
      </c>
      <c r="J215" s="197"/>
      <c r="K215" s="90"/>
      <c r="L215" s="219"/>
      <c r="M215" s="18"/>
      <c r="N215"/>
    </row>
    <row r="216" spans="1:14" s="8" customFormat="1" ht="48" customHeight="1" hidden="1" outlineLevel="1">
      <c r="A216" s="104"/>
      <c r="B216" s="182" t="s">
        <v>58</v>
      </c>
      <c r="C216" s="105"/>
      <c r="D216" s="171"/>
      <c r="E216" s="105"/>
      <c r="F216" s="107">
        <v>0</v>
      </c>
      <c r="G216" s="135">
        <f t="shared" si="9"/>
        <v>0</v>
      </c>
      <c r="H216" s="121"/>
      <c r="I216" s="109" t="s">
        <v>549</v>
      </c>
      <c r="J216" s="197"/>
      <c r="K216" s="90"/>
      <c r="L216" s="219"/>
      <c r="M216" s="18"/>
      <c r="N216"/>
    </row>
    <row r="217" spans="1:14" s="8" customFormat="1" ht="12" customHeight="1" collapsed="1">
      <c r="A217" s="30">
        <f>A215+1</f>
        <v>172</v>
      </c>
      <c r="B217" s="175" t="s">
        <v>58</v>
      </c>
      <c r="C217" s="176">
        <v>1948</v>
      </c>
      <c r="D217" s="171">
        <v>4607047712338</v>
      </c>
      <c r="E217" s="47" t="s">
        <v>346</v>
      </c>
      <c r="F217" s="49">
        <v>16980</v>
      </c>
      <c r="G217" s="135">
        <f t="shared" si="9"/>
        <v>20376</v>
      </c>
      <c r="H217" s="97" t="s">
        <v>15</v>
      </c>
      <c r="I217" s="46" t="s">
        <v>599</v>
      </c>
      <c r="J217" s="197"/>
      <c r="K217" s="90"/>
      <c r="L217" s="219"/>
      <c r="M217" s="18"/>
      <c r="N217"/>
    </row>
    <row r="218" spans="1:14" s="24" customFormat="1" ht="12" customHeight="1">
      <c r="A218" s="30">
        <f t="shared" si="10"/>
        <v>173</v>
      </c>
      <c r="B218" s="181" t="s">
        <v>105</v>
      </c>
      <c r="C218" s="47">
        <v>1762</v>
      </c>
      <c r="D218" s="171">
        <v>4607047714349</v>
      </c>
      <c r="E218" s="47" t="s">
        <v>347</v>
      </c>
      <c r="F218" s="45">
        <v>20270</v>
      </c>
      <c r="G218" s="135">
        <f t="shared" si="9"/>
        <v>24324</v>
      </c>
      <c r="H218" s="39" t="s">
        <v>40</v>
      </c>
      <c r="I218" s="60" t="s">
        <v>548</v>
      </c>
      <c r="J218" s="197"/>
      <c r="K218" s="92"/>
      <c r="L218" s="219"/>
      <c r="M218" s="21"/>
      <c r="N218"/>
    </row>
    <row r="219" spans="1:14" s="24" customFormat="1" ht="36.75" customHeight="1" hidden="1" outlineLevel="1">
      <c r="A219" s="104"/>
      <c r="B219" s="182" t="s">
        <v>443</v>
      </c>
      <c r="C219" s="105"/>
      <c r="D219" s="171"/>
      <c r="E219" s="105"/>
      <c r="F219" s="119">
        <v>0</v>
      </c>
      <c r="G219" s="135">
        <f t="shared" si="9"/>
        <v>0</v>
      </c>
      <c r="H219" s="125"/>
      <c r="I219" s="153" t="s">
        <v>600</v>
      </c>
      <c r="J219" s="197"/>
      <c r="K219" s="92"/>
      <c r="L219" s="219"/>
      <c r="M219" s="21"/>
      <c r="N219"/>
    </row>
    <row r="220" spans="1:14" s="24" customFormat="1" ht="12" customHeight="1" collapsed="1">
      <c r="A220" s="30">
        <f>A218+1</f>
        <v>174</v>
      </c>
      <c r="B220" s="183" t="s">
        <v>443</v>
      </c>
      <c r="C220" s="176">
        <v>1949</v>
      </c>
      <c r="D220" s="171">
        <v>4607047716152</v>
      </c>
      <c r="E220" s="47" t="s">
        <v>346</v>
      </c>
      <c r="F220" s="45">
        <v>28825</v>
      </c>
      <c r="G220" s="135">
        <f t="shared" si="9"/>
        <v>34590</v>
      </c>
      <c r="H220" s="39" t="s">
        <v>63</v>
      </c>
      <c r="I220" s="60" t="s">
        <v>601</v>
      </c>
      <c r="J220" s="197"/>
      <c r="K220" s="92"/>
      <c r="L220" s="219"/>
      <c r="M220" s="21"/>
      <c r="N220"/>
    </row>
    <row r="221" spans="1:14" s="24" customFormat="1" ht="12" customHeight="1">
      <c r="A221" s="30">
        <f t="shared" si="10"/>
        <v>175</v>
      </c>
      <c r="B221" s="181" t="s">
        <v>64</v>
      </c>
      <c r="C221" s="59">
        <v>1815</v>
      </c>
      <c r="D221" s="171">
        <v>4607047713724</v>
      </c>
      <c r="E221" s="59" t="s">
        <v>346</v>
      </c>
      <c r="F221" s="45">
        <v>26260</v>
      </c>
      <c r="G221" s="135">
        <f t="shared" si="9"/>
        <v>31512</v>
      </c>
      <c r="H221" s="32" t="s">
        <v>62</v>
      </c>
      <c r="I221" s="60" t="s">
        <v>855</v>
      </c>
      <c r="J221" s="197"/>
      <c r="K221" s="92"/>
      <c r="L221" s="219"/>
      <c r="M221" s="21"/>
      <c r="N221"/>
    </row>
    <row r="222" spans="1:14" s="24" customFormat="1" ht="131.25" customHeight="1" hidden="1" outlineLevel="1">
      <c r="A222" s="104"/>
      <c r="B222" s="182" t="s">
        <v>65</v>
      </c>
      <c r="C222" s="118"/>
      <c r="D222" s="171"/>
      <c r="E222" s="118"/>
      <c r="F222" s="119">
        <v>0</v>
      </c>
      <c r="G222" s="135">
        <f t="shared" si="9"/>
        <v>0</v>
      </c>
      <c r="H222" s="120"/>
      <c r="I222" s="109" t="s">
        <v>602</v>
      </c>
      <c r="J222" s="197"/>
      <c r="K222" s="92"/>
      <c r="L222" s="219"/>
      <c r="M222" s="21"/>
      <c r="N222"/>
    </row>
    <row r="223" spans="1:14" s="24" customFormat="1" ht="12" customHeight="1" collapsed="1">
      <c r="A223" s="30">
        <f>A221+1</f>
        <v>176</v>
      </c>
      <c r="B223" s="183" t="s">
        <v>65</v>
      </c>
      <c r="C223" s="176">
        <v>1824</v>
      </c>
      <c r="D223" s="171">
        <v>4607047713731</v>
      </c>
      <c r="E223" s="59" t="s">
        <v>346</v>
      </c>
      <c r="F223" s="45">
        <v>26260</v>
      </c>
      <c r="G223" s="135">
        <f t="shared" si="9"/>
        <v>31512</v>
      </c>
      <c r="H223" s="32" t="s">
        <v>62</v>
      </c>
      <c r="I223" s="163" t="s">
        <v>856</v>
      </c>
      <c r="J223" s="197"/>
      <c r="K223" s="92"/>
      <c r="L223" s="219"/>
      <c r="M223" s="21"/>
      <c r="N223"/>
    </row>
    <row r="224" spans="1:14" s="24" customFormat="1" ht="12" customHeight="1">
      <c r="A224" s="30">
        <f t="shared" si="10"/>
        <v>177</v>
      </c>
      <c r="B224" s="181" t="s">
        <v>468</v>
      </c>
      <c r="C224" s="47">
        <v>1965</v>
      </c>
      <c r="D224" s="171">
        <v>4607047718859</v>
      </c>
      <c r="E224" s="47" t="s">
        <v>347</v>
      </c>
      <c r="F224" s="45">
        <v>30015</v>
      </c>
      <c r="G224" s="135">
        <f t="shared" si="9"/>
        <v>36018</v>
      </c>
      <c r="H224" s="32" t="s">
        <v>59</v>
      </c>
      <c r="I224" s="96" t="s">
        <v>857</v>
      </c>
      <c r="J224" s="197"/>
      <c r="K224" s="92"/>
      <c r="L224" s="219"/>
      <c r="M224" s="21"/>
      <c r="N224"/>
    </row>
    <row r="225" spans="1:14" s="24" customFormat="1" ht="84" customHeight="1" hidden="1" outlineLevel="1">
      <c r="A225" s="104"/>
      <c r="B225" s="182" t="s">
        <v>106</v>
      </c>
      <c r="C225" s="118"/>
      <c r="D225" s="171"/>
      <c r="E225" s="105"/>
      <c r="F225" s="119">
        <v>0</v>
      </c>
      <c r="G225" s="135">
        <f t="shared" si="9"/>
        <v>0</v>
      </c>
      <c r="H225" s="120"/>
      <c r="I225" s="152" t="s">
        <v>555</v>
      </c>
      <c r="J225" s="197"/>
      <c r="K225" s="92"/>
      <c r="L225" s="219"/>
      <c r="M225" s="21"/>
      <c r="N225"/>
    </row>
    <row r="226" spans="1:14" s="8" customFormat="1" ht="12" customHeight="1" collapsed="1">
      <c r="A226" s="30">
        <f>A224+1</f>
        <v>178</v>
      </c>
      <c r="B226" s="175" t="s">
        <v>106</v>
      </c>
      <c r="C226" s="176">
        <v>1074</v>
      </c>
      <c r="D226" s="171">
        <v>4607047716817</v>
      </c>
      <c r="E226" s="47" t="s">
        <v>346</v>
      </c>
      <c r="F226" s="49">
        <v>28700</v>
      </c>
      <c r="G226" s="135">
        <f t="shared" si="9"/>
        <v>34440</v>
      </c>
      <c r="H226" s="97" t="s">
        <v>62</v>
      </c>
      <c r="I226" s="48" t="s">
        <v>954</v>
      </c>
      <c r="J226" s="197"/>
      <c r="K226" s="90"/>
      <c r="L226" s="219"/>
      <c r="M226" s="18"/>
      <c r="N226"/>
    </row>
    <row r="227" spans="1:14" s="8" customFormat="1" ht="12" customHeight="1">
      <c r="A227" s="30">
        <f>A226+1</f>
        <v>179</v>
      </c>
      <c r="B227" s="196" t="s">
        <v>725</v>
      </c>
      <c r="C227" s="176">
        <v>1156</v>
      </c>
      <c r="D227" s="171">
        <v>4607047719634</v>
      </c>
      <c r="E227" s="59" t="s">
        <v>347</v>
      </c>
      <c r="F227" s="49">
        <v>35415</v>
      </c>
      <c r="G227" s="135">
        <f t="shared" si="9"/>
        <v>42498</v>
      </c>
      <c r="H227" s="191" t="s">
        <v>15</v>
      </c>
      <c r="I227" s="48" t="s">
        <v>954</v>
      </c>
      <c r="J227" s="197"/>
      <c r="K227" s="90"/>
      <c r="L227" s="219"/>
      <c r="M227" s="18"/>
      <c r="N227"/>
    </row>
    <row r="228" spans="1:14" s="24" customFormat="1" ht="12" customHeight="1">
      <c r="A228" s="30">
        <f>A227+1</f>
        <v>180</v>
      </c>
      <c r="B228" s="181" t="s">
        <v>458</v>
      </c>
      <c r="C228" s="47">
        <v>1954</v>
      </c>
      <c r="D228" s="171">
        <v>4607047713717</v>
      </c>
      <c r="E228" s="59" t="s">
        <v>346</v>
      </c>
      <c r="F228" s="45">
        <v>29215</v>
      </c>
      <c r="G228" s="135">
        <f t="shared" si="9"/>
        <v>35058</v>
      </c>
      <c r="H228" s="12" t="s">
        <v>45</v>
      </c>
      <c r="I228" s="60" t="s">
        <v>679</v>
      </c>
      <c r="J228" s="197"/>
      <c r="K228" s="92"/>
      <c r="L228" s="219"/>
      <c r="M228" s="21"/>
      <c r="N228"/>
    </row>
    <row r="229" spans="1:14" s="26" customFormat="1" ht="12" customHeight="1">
      <c r="A229" s="30">
        <f t="shared" si="10"/>
        <v>181</v>
      </c>
      <c r="B229" s="181" t="s">
        <v>107</v>
      </c>
      <c r="C229" s="59">
        <v>1743</v>
      </c>
      <c r="D229" s="171">
        <v>4607047715803</v>
      </c>
      <c r="E229" s="59" t="s">
        <v>347</v>
      </c>
      <c r="F229" s="45">
        <v>24235</v>
      </c>
      <c r="G229" s="135">
        <f t="shared" si="9"/>
        <v>29082</v>
      </c>
      <c r="H229" s="12" t="s">
        <v>45</v>
      </c>
      <c r="I229" s="60" t="s">
        <v>603</v>
      </c>
      <c r="J229" s="197"/>
      <c r="K229" s="92"/>
      <c r="L229" s="219"/>
      <c r="M229" s="20"/>
      <c r="N229"/>
    </row>
    <row r="230" spans="1:14" s="24" customFormat="1" ht="12" customHeight="1">
      <c r="A230" s="30">
        <f t="shared" si="10"/>
        <v>182</v>
      </c>
      <c r="B230" s="181" t="s">
        <v>69</v>
      </c>
      <c r="C230" s="47">
        <v>1994</v>
      </c>
      <c r="D230" s="171">
        <v>4607047716138</v>
      </c>
      <c r="E230" s="59" t="s">
        <v>346</v>
      </c>
      <c r="F230" s="45">
        <v>28220</v>
      </c>
      <c r="G230" s="135">
        <f t="shared" si="9"/>
        <v>33864</v>
      </c>
      <c r="H230" s="12" t="s">
        <v>15</v>
      </c>
      <c r="I230" s="60" t="s">
        <v>680</v>
      </c>
      <c r="J230" s="197"/>
      <c r="K230" s="92"/>
      <c r="L230" s="219"/>
      <c r="M230" s="21"/>
      <c r="N230"/>
    </row>
    <row r="231" spans="1:14" s="26" customFormat="1" ht="12" customHeight="1">
      <c r="A231" s="30">
        <f t="shared" si="10"/>
        <v>183</v>
      </c>
      <c r="B231" s="181" t="s">
        <v>68</v>
      </c>
      <c r="C231" s="47">
        <v>1831</v>
      </c>
      <c r="D231" s="171">
        <v>4607047716367</v>
      </c>
      <c r="E231" s="59" t="s">
        <v>346</v>
      </c>
      <c r="F231" s="45">
        <v>23385</v>
      </c>
      <c r="G231" s="135">
        <f t="shared" si="9"/>
        <v>28062</v>
      </c>
      <c r="H231" s="12" t="s">
        <v>15</v>
      </c>
      <c r="I231" s="60" t="s">
        <v>681</v>
      </c>
      <c r="J231" s="197"/>
      <c r="K231" s="92"/>
      <c r="L231" s="219"/>
      <c r="M231" s="20"/>
      <c r="N231"/>
    </row>
    <row r="232" spans="1:14" s="26" customFormat="1" ht="12" customHeight="1">
      <c r="A232" s="30">
        <f t="shared" si="10"/>
        <v>184</v>
      </c>
      <c r="B232" s="181" t="s">
        <v>108</v>
      </c>
      <c r="C232" s="59">
        <v>652</v>
      </c>
      <c r="D232" s="171">
        <v>4607047712437</v>
      </c>
      <c r="E232" s="59" t="s">
        <v>347</v>
      </c>
      <c r="F232" s="45">
        <v>22150</v>
      </c>
      <c r="G232" s="135">
        <f t="shared" si="9"/>
        <v>26580</v>
      </c>
      <c r="H232" s="12" t="s">
        <v>40</v>
      </c>
      <c r="I232" s="60" t="s">
        <v>604</v>
      </c>
      <c r="J232" s="197"/>
      <c r="K232" s="92"/>
      <c r="L232" s="219"/>
      <c r="M232" s="20"/>
      <c r="N232"/>
    </row>
    <row r="233" spans="1:14" s="26" customFormat="1" ht="12" customHeight="1">
      <c r="A233" s="30">
        <f t="shared" si="10"/>
        <v>185</v>
      </c>
      <c r="B233" s="181" t="s">
        <v>473</v>
      </c>
      <c r="C233" s="59">
        <v>669</v>
      </c>
      <c r="D233" s="171">
        <v>4607047715902</v>
      </c>
      <c r="E233" s="59" t="s">
        <v>346</v>
      </c>
      <c r="F233" s="45">
        <v>16425</v>
      </c>
      <c r="G233" s="135">
        <f aca="true" t="shared" si="11" ref="G233:G296">F233*1.2</f>
        <v>19710</v>
      </c>
      <c r="H233" s="12" t="s">
        <v>40</v>
      </c>
      <c r="I233" s="60" t="s">
        <v>605</v>
      </c>
      <c r="J233" s="197"/>
      <c r="K233" s="92"/>
      <c r="L233" s="219"/>
      <c r="M233" s="20"/>
      <c r="N233"/>
    </row>
    <row r="234" spans="1:14" s="24" customFormat="1" ht="12" customHeight="1">
      <c r="A234" s="30">
        <f t="shared" si="10"/>
        <v>186</v>
      </c>
      <c r="B234" s="181" t="s">
        <v>110</v>
      </c>
      <c r="C234" s="59">
        <v>651</v>
      </c>
      <c r="D234" s="171">
        <v>4607047715834</v>
      </c>
      <c r="E234" s="59" t="s">
        <v>347</v>
      </c>
      <c r="F234" s="45">
        <v>18880</v>
      </c>
      <c r="G234" s="135">
        <f t="shared" si="11"/>
        <v>22656</v>
      </c>
      <c r="H234" s="12" t="s">
        <v>40</v>
      </c>
      <c r="I234" s="60" t="s">
        <v>605</v>
      </c>
      <c r="J234" s="197"/>
      <c r="K234" s="92"/>
      <c r="L234" s="219"/>
      <c r="M234" s="21"/>
      <c r="N234"/>
    </row>
    <row r="235" spans="1:14" s="24" customFormat="1" ht="12" customHeight="1">
      <c r="A235" s="30">
        <f t="shared" si="10"/>
        <v>187</v>
      </c>
      <c r="B235" s="190" t="s">
        <v>66</v>
      </c>
      <c r="C235" s="47">
        <v>1906</v>
      </c>
      <c r="D235" s="171">
        <v>4607047714325</v>
      </c>
      <c r="E235" s="59" t="s">
        <v>346</v>
      </c>
      <c r="F235" s="45">
        <v>29525</v>
      </c>
      <c r="G235" s="135">
        <f t="shared" si="11"/>
        <v>35430</v>
      </c>
      <c r="H235" s="13" t="s">
        <v>15</v>
      </c>
      <c r="I235" s="60" t="s">
        <v>865</v>
      </c>
      <c r="J235" s="197"/>
      <c r="K235" s="92"/>
      <c r="L235" s="219"/>
      <c r="M235" s="21"/>
      <c r="N235"/>
    </row>
    <row r="236" spans="1:14" s="24" customFormat="1" ht="12" customHeight="1">
      <c r="A236" s="30">
        <f t="shared" si="10"/>
        <v>188</v>
      </c>
      <c r="B236" s="181" t="s">
        <v>67</v>
      </c>
      <c r="C236" s="47">
        <v>1918</v>
      </c>
      <c r="D236" s="171">
        <v>4607047714332</v>
      </c>
      <c r="E236" s="59" t="s">
        <v>346</v>
      </c>
      <c r="F236" s="45">
        <v>29920</v>
      </c>
      <c r="G236" s="135">
        <f t="shared" si="11"/>
        <v>35904</v>
      </c>
      <c r="H236" s="12" t="s">
        <v>109</v>
      </c>
      <c r="I236" s="60" t="s">
        <v>678</v>
      </c>
      <c r="J236" s="197"/>
      <c r="K236" s="92"/>
      <c r="L236" s="219"/>
      <c r="M236" s="21"/>
      <c r="N236"/>
    </row>
    <row r="237" spans="1:14" s="24" customFormat="1" ht="12" customHeight="1">
      <c r="A237" s="30">
        <f t="shared" si="10"/>
        <v>189</v>
      </c>
      <c r="B237" s="181" t="s">
        <v>71</v>
      </c>
      <c r="C237" s="47">
        <v>1960</v>
      </c>
      <c r="D237" s="171">
        <v>4607047716145</v>
      </c>
      <c r="E237" s="59" t="s">
        <v>346</v>
      </c>
      <c r="F237" s="45">
        <v>27720</v>
      </c>
      <c r="G237" s="135">
        <f t="shared" si="11"/>
        <v>33264</v>
      </c>
      <c r="H237" s="12" t="s">
        <v>15</v>
      </c>
      <c r="I237" s="60" t="s">
        <v>747</v>
      </c>
      <c r="J237" s="197"/>
      <c r="K237" s="92"/>
      <c r="L237" s="219"/>
      <c r="M237" s="21"/>
      <c r="N237"/>
    </row>
    <row r="238" spans="1:14" s="24" customFormat="1" ht="12" customHeight="1">
      <c r="A238" s="30">
        <f t="shared" si="10"/>
        <v>190</v>
      </c>
      <c r="B238" s="181" t="s">
        <v>471</v>
      </c>
      <c r="C238" s="47">
        <v>1971</v>
      </c>
      <c r="D238" s="171">
        <v>4607047714202</v>
      </c>
      <c r="E238" s="47" t="s">
        <v>347</v>
      </c>
      <c r="F238" s="45">
        <v>35865</v>
      </c>
      <c r="G238" s="135">
        <f t="shared" si="11"/>
        <v>43038</v>
      </c>
      <c r="H238" s="12" t="s">
        <v>25</v>
      </c>
      <c r="I238" s="60" t="s">
        <v>606</v>
      </c>
      <c r="J238" s="197"/>
      <c r="K238" s="92"/>
      <c r="L238" s="219"/>
      <c r="M238" s="21"/>
      <c r="N238"/>
    </row>
    <row r="239" spans="1:14" s="24" customFormat="1" ht="12" customHeight="1">
      <c r="A239" s="30">
        <f t="shared" si="10"/>
        <v>191</v>
      </c>
      <c r="B239" s="181" t="s">
        <v>481</v>
      </c>
      <c r="C239" s="47">
        <v>1977</v>
      </c>
      <c r="D239" s="171">
        <v>4607047718842</v>
      </c>
      <c r="E239" s="47" t="s">
        <v>346</v>
      </c>
      <c r="F239" s="45">
        <v>24920</v>
      </c>
      <c r="G239" s="135">
        <f t="shared" si="11"/>
        <v>29904</v>
      </c>
      <c r="H239" s="33" t="s">
        <v>45</v>
      </c>
      <c r="I239" s="9" t="s">
        <v>482</v>
      </c>
      <c r="J239" s="197"/>
      <c r="K239" s="92"/>
      <c r="L239" s="219"/>
      <c r="M239" s="21"/>
      <c r="N239"/>
    </row>
    <row r="240" spans="1:14" s="24" customFormat="1" ht="12" customHeight="1">
      <c r="A240" s="30">
        <f t="shared" si="10"/>
        <v>192</v>
      </c>
      <c r="B240" s="181" t="s">
        <v>73</v>
      </c>
      <c r="C240" s="47">
        <v>1917</v>
      </c>
      <c r="D240" s="171">
        <v>4607047714264</v>
      </c>
      <c r="E240" s="59" t="s">
        <v>346</v>
      </c>
      <c r="F240" s="45">
        <v>21915</v>
      </c>
      <c r="G240" s="135">
        <f t="shared" si="11"/>
        <v>26298</v>
      </c>
      <c r="H240" s="12" t="s">
        <v>495</v>
      </c>
      <c r="I240" s="60" t="s">
        <v>607</v>
      </c>
      <c r="J240" s="197"/>
      <c r="K240" s="92"/>
      <c r="L240" s="219"/>
      <c r="M240" s="21"/>
      <c r="N240"/>
    </row>
    <row r="241" spans="1:14" s="26" customFormat="1" ht="12" customHeight="1">
      <c r="A241" s="30">
        <f t="shared" si="10"/>
        <v>193</v>
      </c>
      <c r="B241" s="181" t="s">
        <v>321</v>
      </c>
      <c r="C241" s="59">
        <v>935</v>
      </c>
      <c r="D241" s="171">
        <v>4607047714660</v>
      </c>
      <c r="E241" s="59" t="s">
        <v>346</v>
      </c>
      <c r="F241" s="45">
        <v>21805</v>
      </c>
      <c r="G241" s="135">
        <f t="shared" si="11"/>
        <v>26166</v>
      </c>
      <c r="H241" s="12" t="s">
        <v>15</v>
      </c>
      <c r="I241" s="60" t="s">
        <v>608</v>
      </c>
      <c r="J241" s="197"/>
      <c r="K241" s="92"/>
      <c r="L241" s="219"/>
      <c r="M241" s="20"/>
      <c r="N241"/>
    </row>
    <row r="242" spans="1:14" s="26" customFormat="1" ht="12" customHeight="1">
      <c r="A242" s="30">
        <f t="shared" si="10"/>
        <v>194</v>
      </c>
      <c r="B242" s="181" t="s">
        <v>322</v>
      </c>
      <c r="C242" s="59">
        <v>1052</v>
      </c>
      <c r="D242" s="171">
        <v>4607047714677</v>
      </c>
      <c r="E242" s="59" t="s">
        <v>347</v>
      </c>
      <c r="F242" s="45">
        <v>24625</v>
      </c>
      <c r="G242" s="135">
        <f t="shared" si="11"/>
        <v>29550</v>
      </c>
      <c r="H242" s="12" t="s">
        <v>15</v>
      </c>
      <c r="I242" s="60" t="s">
        <v>608</v>
      </c>
      <c r="J242" s="197"/>
      <c r="K242" s="92"/>
      <c r="L242" s="219"/>
      <c r="M242" s="20"/>
      <c r="N242"/>
    </row>
    <row r="243" spans="1:14" s="24" customFormat="1" ht="12" customHeight="1">
      <c r="A243" s="30">
        <f t="shared" si="10"/>
        <v>195</v>
      </c>
      <c r="B243" s="181" t="s">
        <v>111</v>
      </c>
      <c r="C243" s="59">
        <v>1017</v>
      </c>
      <c r="D243" s="171">
        <v>4607047714165</v>
      </c>
      <c r="E243" s="59" t="s">
        <v>346</v>
      </c>
      <c r="F243" s="45">
        <v>15965</v>
      </c>
      <c r="G243" s="135">
        <f t="shared" si="11"/>
        <v>19158</v>
      </c>
      <c r="H243" s="12" t="s">
        <v>40</v>
      </c>
      <c r="I243" s="60" t="s">
        <v>609</v>
      </c>
      <c r="J243" s="197"/>
      <c r="K243" s="92"/>
      <c r="L243" s="219"/>
      <c r="M243" s="21"/>
      <c r="N243"/>
    </row>
    <row r="244" spans="1:14" s="26" customFormat="1" ht="12" customHeight="1">
      <c r="A244" s="30">
        <f t="shared" si="10"/>
        <v>196</v>
      </c>
      <c r="B244" s="181" t="s">
        <v>112</v>
      </c>
      <c r="C244" s="59">
        <v>934</v>
      </c>
      <c r="D244" s="171">
        <v>4607047715810</v>
      </c>
      <c r="E244" s="59" t="s">
        <v>347</v>
      </c>
      <c r="F244" s="45">
        <v>23380</v>
      </c>
      <c r="G244" s="135">
        <f t="shared" si="11"/>
        <v>28056</v>
      </c>
      <c r="H244" s="12" t="s">
        <v>40</v>
      </c>
      <c r="I244" s="124" t="s">
        <v>610</v>
      </c>
      <c r="J244" s="197"/>
      <c r="K244" s="92"/>
      <c r="L244" s="219"/>
      <c r="M244" s="20"/>
      <c r="N244"/>
    </row>
    <row r="245" spans="1:14" s="26" customFormat="1" ht="12" customHeight="1">
      <c r="A245" s="30">
        <f t="shared" si="10"/>
        <v>197</v>
      </c>
      <c r="B245" s="181" t="s">
        <v>427</v>
      </c>
      <c r="C245" s="59">
        <v>1096</v>
      </c>
      <c r="D245" s="171">
        <v>4607047718484</v>
      </c>
      <c r="E245" s="59" t="s">
        <v>346</v>
      </c>
      <c r="F245" s="45">
        <v>21245</v>
      </c>
      <c r="G245" s="135">
        <f t="shared" si="11"/>
        <v>25494</v>
      </c>
      <c r="H245" s="12" t="s">
        <v>40</v>
      </c>
      <c r="I245" s="60" t="s">
        <v>611</v>
      </c>
      <c r="J245" s="197"/>
      <c r="K245" s="92"/>
      <c r="L245" s="219"/>
      <c r="M245" s="20"/>
      <c r="N245"/>
    </row>
    <row r="246" spans="1:14" s="26" customFormat="1" ht="23.25" customHeight="1">
      <c r="A246" s="30">
        <f t="shared" si="10"/>
        <v>198</v>
      </c>
      <c r="B246" s="192" t="s">
        <v>773</v>
      </c>
      <c r="C246" s="47">
        <v>1936</v>
      </c>
      <c r="D246" s="171">
        <v>4607047714707</v>
      </c>
      <c r="E246" s="47" t="s">
        <v>346</v>
      </c>
      <c r="F246" s="49">
        <v>28265</v>
      </c>
      <c r="G246" s="135">
        <f t="shared" si="11"/>
        <v>33918</v>
      </c>
      <c r="H246" s="31" t="s">
        <v>45</v>
      </c>
      <c r="I246" s="88" t="s">
        <v>938</v>
      </c>
      <c r="J246" s="197"/>
      <c r="K246" s="92"/>
      <c r="L246" s="219"/>
      <c r="M246" s="20"/>
      <c r="N246"/>
    </row>
    <row r="247" spans="1:14" s="26" customFormat="1" ht="12" customHeight="1">
      <c r="A247" s="30">
        <f t="shared" si="10"/>
        <v>199</v>
      </c>
      <c r="B247" s="192" t="s">
        <v>774</v>
      </c>
      <c r="C247" s="47">
        <v>1956</v>
      </c>
      <c r="D247" s="171">
        <v>4607047714769</v>
      </c>
      <c r="E247" s="47" t="s">
        <v>346</v>
      </c>
      <c r="F247" s="49">
        <v>29025</v>
      </c>
      <c r="G247" s="135">
        <f t="shared" si="11"/>
        <v>34830</v>
      </c>
      <c r="H247" s="31" t="s">
        <v>45</v>
      </c>
      <c r="I247" s="61" t="s">
        <v>780</v>
      </c>
      <c r="J247" s="197"/>
      <c r="K247" s="92"/>
      <c r="L247" s="219"/>
      <c r="M247" s="20"/>
      <c r="N247"/>
    </row>
    <row r="248" spans="1:14" s="26" customFormat="1" ht="12" customHeight="1">
      <c r="A248" s="30">
        <f t="shared" si="10"/>
        <v>200</v>
      </c>
      <c r="B248" s="181" t="s">
        <v>113</v>
      </c>
      <c r="C248" s="59">
        <v>1035</v>
      </c>
      <c r="D248" s="171">
        <v>4607047714448</v>
      </c>
      <c r="E248" s="59" t="s">
        <v>347</v>
      </c>
      <c r="F248" s="45">
        <v>29295</v>
      </c>
      <c r="G248" s="135">
        <f t="shared" si="11"/>
        <v>35154</v>
      </c>
      <c r="H248" s="39" t="s">
        <v>62</v>
      </c>
      <c r="I248" s="60" t="s">
        <v>612</v>
      </c>
      <c r="J248" s="197"/>
      <c r="K248" s="92"/>
      <c r="L248" s="219"/>
      <c r="M248" s="20"/>
      <c r="N248"/>
    </row>
    <row r="249" spans="1:14" s="24" customFormat="1" ht="12" customHeight="1">
      <c r="A249" s="30">
        <f t="shared" si="10"/>
        <v>201</v>
      </c>
      <c r="B249" s="181" t="s">
        <v>114</v>
      </c>
      <c r="C249" s="59">
        <v>1019</v>
      </c>
      <c r="D249" s="171">
        <v>4607047714219</v>
      </c>
      <c r="E249" s="59" t="s">
        <v>347</v>
      </c>
      <c r="F249" s="45">
        <v>19845</v>
      </c>
      <c r="G249" s="135">
        <f t="shared" si="11"/>
        <v>23814</v>
      </c>
      <c r="H249" s="12" t="s">
        <v>496</v>
      </c>
      <c r="I249" s="60" t="s">
        <v>613</v>
      </c>
      <c r="J249" s="197"/>
      <c r="K249" s="92"/>
      <c r="L249" s="219"/>
      <c r="M249" s="21"/>
      <c r="N249"/>
    </row>
    <row r="250" spans="1:14" s="24" customFormat="1" ht="61.5" customHeight="1" hidden="1" outlineLevel="1">
      <c r="A250" s="104"/>
      <c r="B250" s="182" t="s">
        <v>74</v>
      </c>
      <c r="C250" s="118">
        <v>1019</v>
      </c>
      <c r="D250" s="171"/>
      <c r="E250" s="118"/>
      <c r="F250" s="119">
        <v>0</v>
      </c>
      <c r="G250" s="135">
        <f t="shared" si="11"/>
        <v>0</v>
      </c>
      <c r="H250" s="120"/>
      <c r="I250" s="109" t="s">
        <v>673</v>
      </c>
      <c r="J250" s="197"/>
      <c r="K250" s="92"/>
      <c r="L250" s="219"/>
      <c r="M250" s="21"/>
      <c r="N250"/>
    </row>
    <row r="251" spans="1:14" s="24" customFormat="1" ht="12" customHeight="1" collapsed="1">
      <c r="A251" s="30">
        <f>A249+1</f>
        <v>202</v>
      </c>
      <c r="B251" s="183" t="s">
        <v>74</v>
      </c>
      <c r="C251" s="176">
        <v>1363</v>
      </c>
      <c r="D251" s="171">
        <v>4607047711843</v>
      </c>
      <c r="E251" s="59" t="s">
        <v>346</v>
      </c>
      <c r="F251" s="45">
        <v>30595</v>
      </c>
      <c r="G251" s="135">
        <f t="shared" si="11"/>
        <v>36714</v>
      </c>
      <c r="H251" s="12" t="s">
        <v>63</v>
      </c>
      <c r="I251" s="60" t="s">
        <v>614</v>
      </c>
      <c r="J251" s="197"/>
      <c r="K251" s="92"/>
      <c r="L251" s="219"/>
      <c r="M251" s="21"/>
      <c r="N251"/>
    </row>
    <row r="252" spans="1:14" s="24" customFormat="1" ht="48.75" customHeight="1" hidden="1" outlineLevel="1">
      <c r="A252" s="104"/>
      <c r="B252" s="182" t="s">
        <v>75</v>
      </c>
      <c r="C252" s="118"/>
      <c r="D252" s="171"/>
      <c r="E252" s="118"/>
      <c r="F252" s="119">
        <v>0</v>
      </c>
      <c r="G252" s="135">
        <f t="shared" si="11"/>
        <v>0</v>
      </c>
      <c r="H252" s="120"/>
      <c r="I252" s="113" t="s">
        <v>540</v>
      </c>
      <c r="J252" s="197"/>
      <c r="K252" s="92"/>
      <c r="L252" s="219"/>
      <c r="M252" s="21"/>
      <c r="N252"/>
    </row>
    <row r="253" spans="1:14" s="24" customFormat="1" ht="12" customHeight="1" collapsed="1">
      <c r="A253" s="30">
        <f>A251+1</f>
        <v>203</v>
      </c>
      <c r="B253" s="183" t="s">
        <v>75</v>
      </c>
      <c r="C253" s="176">
        <v>1362</v>
      </c>
      <c r="D253" s="171">
        <v>4607047714509</v>
      </c>
      <c r="E253" s="59" t="s">
        <v>346</v>
      </c>
      <c r="F253" s="45">
        <v>27525</v>
      </c>
      <c r="G253" s="135">
        <f t="shared" si="11"/>
        <v>33030</v>
      </c>
      <c r="H253" s="12" t="s">
        <v>15</v>
      </c>
      <c r="I253" s="60" t="s">
        <v>615</v>
      </c>
      <c r="J253" s="197"/>
      <c r="K253" s="92"/>
      <c r="L253" s="219"/>
      <c r="M253" s="21"/>
      <c r="N253"/>
    </row>
    <row r="254" spans="1:14" s="24" customFormat="1" ht="39" customHeight="1" hidden="1" outlineLevel="1">
      <c r="A254" s="104"/>
      <c r="B254" s="182" t="s">
        <v>115</v>
      </c>
      <c r="C254" s="118"/>
      <c r="D254" s="171"/>
      <c r="E254" s="118"/>
      <c r="F254" s="119">
        <v>0</v>
      </c>
      <c r="G254" s="135">
        <f t="shared" si="11"/>
        <v>0</v>
      </c>
      <c r="H254" s="120"/>
      <c r="I254" s="117" t="s">
        <v>616</v>
      </c>
      <c r="J254" s="197"/>
      <c r="K254" s="92"/>
      <c r="L254" s="219"/>
      <c r="M254" s="21"/>
      <c r="N254"/>
    </row>
    <row r="255" spans="1:14" s="24" customFormat="1" ht="12" customHeight="1" collapsed="1">
      <c r="A255" s="30">
        <f>A253+1</f>
        <v>204</v>
      </c>
      <c r="B255" s="183" t="s">
        <v>115</v>
      </c>
      <c r="C255" s="176">
        <v>1903</v>
      </c>
      <c r="D255" s="171">
        <v>4607047714462</v>
      </c>
      <c r="E255" s="59" t="s">
        <v>347</v>
      </c>
      <c r="F255" s="45">
        <v>31280</v>
      </c>
      <c r="G255" s="135">
        <f t="shared" si="11"/>
        <v>37536</v>
      </c>
      <c r="H255" s="12" t="s">
        <v>15</v>
      </c>
      <c r="I255" s="46" t="s">
        <v>951</v>
      </c>
      <c r="J255" s="197"/>
      <c r="K255" s="92"/>
      <c r="L255" s="219"/>
      <c r="M255" s="21"/>
      <c r="N255"/>
    </row>
    <row r="256" spans="1:14" s="24" customFormat="1" ht="38.25" customHeight="1" hidden="1" outlineLevel="1">
      <c r="A256" s="104"/>
      <c r="B256" s="182" t="s">
        <v>76</v>
      </c>
      <c r="C256" s="105"/>
      <c r="D256" s="171"/>
      <c r="E256" s="118"/>
      <c r="F256" s="119">
        <v>0</v>
      </c>
      <c r="G256" s="135">
        <f t="shared" si="11"/>
        <v>0</v>
      </c>
      <c r="H256" s="120"/>
      <c r="I256" s="117" t="s">
        <v>617</v>
      </c>
      <c r="J256" s="197"/>
      <c r="K256" s="92"/>
      <c r="L256" s="219"/>
      <c r="M256" s="21"/>
      <c r="N256"/>
    </row>
    <row r="257" spans="1:14" s="24" customFormat="1" ht="12" customHeight="1" collapsed="1">
      <c r="A257" s="30">
        <f>A255+1</f>
        <v>205</v>
      </c>
      <c r="B257" s="183" t="s">
        <v>76</v>
      </c>
      <c r="C257" s="176">
        <v>1900</v>
      </c>
      <c r="D257" s="171">
        <v>4607047714479</v>
      </c>
      <c r="E257" s="59" t="s">
        <v>346</v>
      </c>
      <c r="F257" s="45">
        <v>29015</v>
      </c>
      <c r="G257" s="135">
        <f t="shared" si="11"/>
        <v>34818</v>
      </c>
      <c r="H257" s="12" t="s">
        <v>15</v>
      </c>
      <c r="I257" s="60" t="s">
        <v>858</v>
      </c>
      <c r="J257" s="197"/>
      <c r="K257" s="92"/>
      <c r="L257" s="219"/>
      <c r="M257" s="21"/>
      <c r="N257"/>
    </row>
    <row r="258" spans="1:14" s="20" customFormat="1" ht="12" customHeight="1">
      <c r="A258" s="30">
        <f t="shared" si="10"/>
        <v>206</v>
      </c>
      <c r="B258" s="181" t="s">
        <v>469</v>
      </c>
      <c r="C258" s="47">
        <v>1105</v>
      </c>
      <c r="D258" s="171">
        <v>4607047714820</v>
      </c>
      <c r="E258" s="47" t="s">
        <v>346</v>
      </c>
      <c r="F258" s="45">
        <v>21880</v>
      </c>
      <c r="G258" s="135">
        <f t="shared" si="11"/>
        <v>26256</v>
      </c>
      <c r="H258" s="14" t="s">
        <v>45</v>
      </c>
      <c r="I258" s="87" t="s">
        <v>859</v>
      </c>
      <c r="J258" s="197"/>
      <c r="K258" s="92"/>
      <c r="L258" s="219"/>
      <c r="N258"/>
    </row>
    <row r="259" spans="1:14" s="24" customFormat="1" ht="12" customHeight="1">
      <c r="A259" s="30">
        <f t="shared" si="10"/>
        <v>207</v>
      </c>
      <c r="B259" s="181" t="s">
        <v>72</v>
      </c>
      <c r="C259" s="47">
        <v>1826</v>
      </c>
      <c r="D259" s="171">
        <v>4607047714240</v>
      </c>
      <c r="E259" s="59" t="s">
        <v>346</v>
      </c>
      <c r="F259" s="45">
        <v>29925</v>
      </c>
      <c r="G259" s="135">
        <f t="shared" si="11"/>
        <v>35910</v>
      </c>
      <c r="H259" s="12" t="s">
        <v>15</v>
      </c>
      <c r="I259" s="60" t="s">
        <v>533</v>
      </c>
      <c r="J259" s="197"/>
      <c r="K259" s="90"/>
      <c r="L259" s="219"/>
      <c r="M259" s="21"/>
      <c r="N259"/>
    </row>
    <row r="260" spans="1:14" s="24" customFormat="1" ht="12" customHeight="1">
      <c r="A260" s="30">
        <f t="shared" si="10"/>
        <v>208</v>
      </c>
      <c r="B260" s="181" t="s">
        <v>77</v>
      </c>
      <c r="C260" s="47">
        <v>1915</v>
      </c>
      <c r="D260" s="171">
        <v>4607047713755</v>
      </c>
      <c r="E260" s="59" t="s">
        <v>346</v>
      </c>
      <c r="F260" s="45">
        <v>21980</v>
      </c>
      <c r="G260" s="135">
        <f t="shared" si="11"/>
        <v>26376</v>
      </c>
      <c r="H260" s="12" t="s">
        <v>15</v>
      </c>
      <c r="I260" s="60" t="s">
        <v>860</v>
      </c>
      <c r="J260" s="197"/>
      <c r="K260" s="92"/>
      <c r="L260" s="219"/>
      <c r="M260" s="21"/>
      <c r="N260"/>
    </row>
    <row r="261" spans="1:14" s="24" customFormat="1" ht="12" customHeight="1">
      <c r="A261" s="30">
        <f t="shared" si="10"/>
        <v>209</v>
      </c>
      <c r="B261" s="192" t="s">
        <v>783</v>
      </c>
      <c r="C261" s="47">
        <v>1961</v>
      </c>
      <c r="D261" s="171">
        <v>4607047717180</v>
      </c>
      <c r="E261" s="47" t="s">
        <v>346</v>
      </c>
      <c r="F261" s="45">
        <v>22635</v>
      </c>
      <c r="G261" s="135">
        <f t="shared" si="11"/>
        <v>27162</v>
      </c>
      <c r="H261" s="12"/>
      <c r="I261" s="48" t="s">
        <v>782</v>
      </c>
      <c r="J261" s="197"/>
      <c r="K261" s="92"/>
      <c r="L261" s="219"/>
      <c r="M261" s="21"/>
      <c r="N261"/>
    </row>
    <row r="262" spans="1:14" s="26" customFormat="1" ht="12" customHeight="1">
      <c r="A262" s="30">
        <f>A261+1</f>
        <v>210</v>
      </c>
      <c r="B262" s="181" t="s">
        <v>323</v>
      </c>
      <c r="C262" s="59">
        <v>1606</v>
      </c>
      <c r="D262" s="171">
        <v>4607047714578</v>
      </c>
      <c r="E262" s="59" t="s">
        <v>347</v>
      </c>
      <c r="F262" s="45">
        <v>30045</v>
      </c>
      <c r="G262" s="135">
        <f t="shared" si="11"/>
        <v>36054</v>
      </c>
      <c r="H262" s="12" t="s">
        <v>63</v>
      </c>
      <c r="I262" s="60" t="s">
        <v>618</v>
      </c>
      <c r="J262" s="197"/>
      <c r="K262" s="92"/>
      <c r="L262" s="219"/>
      <c r="M262" s="20"/>
      <c r="N262"/>
    </row>
    <row r="263" spans="1:14" s="26" customFormat="1" ht="12" customHeight="1">
      <c r="A263" s="30">
        <f aca="true" t="shared" si="12" ref="A263:A300">A262+1</f>
        <v>211</v>
      </c>
      <c r="B263" s="181" t="s">
        <v>116</v>
      </c>
      <c r="C263" s="59">
        <v>1714</v>
      </c>
      <c r="D263" s="171">
        <v>4607047714622</v>
      </c>
      <c r="E263" s="59" t="s">
        <v>347</v>
      </c>
      <c r="F263" s="45">
        <v>31475</v>
      </c>
      <c r="G263" s="135">
        <f t="shared" si="11"/>
        <v>37770</v>
      </c>
      <c r="H263" s="12" t="s">
        <v>13</v>
      </c>
      <c r="I263" s="60" t="s">
        <v>619</v>
      </c>
      <c r="J263" s="197"/>
      <c r="K263" s="92"/>
      <c r="L263" s="219"/>
      <c r="M263" s="20"/>
      <c r="N263"/>
    </row>
    <row r="264" spans="1:14" s="26" customFormat="1" ht="12" customHeight="1">
      <c r="A264" s="30">
        <f t="shared" si="12"/>
        <v>212</v>
      </c>
      <c r="B264" s="181" t="s">
        <v>117</v>
      </c>
      <c r="C264" s="59">
        <v>1637</v>
      </c>
      <c r="D264" s="171">
        <v>4607047714639</v>
      </c>
      <c r="E264" s="59" t="s">
        <v>346</v>
      </c>
      <c r="F264" s="45">
        <v>29580</v>
      </c>
      <c r="G264" s="135">
        <f t="shared" si="11"/>
        <v>35496</v>
      </c>
      <c r="H264" s="12" t="s">
        <v>497</v>
      </c>
      <c r="I264" s="60" t="s">
        <v>620</v>
      </c>
      <c r="J264" s="197"/>
      <c r="K264" s="92"/>
      <c r="L264" s="219"/>
      <c r="M264" s="20"/>
      <c r="N264"/>
    </row>
    <row r="265" spans="1:14" s="26" customFormat="1" ht="12" customHeight="1">
      <c r="A265" s="30">
        <f t="shared" si="12"/>
        <v>213</v>
      </c>
      <c r="B265" s="181" t="s">
        <v>118</v>
      </c>
      <c r="C265" s="59">
        <v>1713</v>
      </c>
      <c r="D265" s="171">
        <v>4607047714646</v>
      </c>
      <c r="E265" s="59" t="s">
        <v>347</v>
      </c>
      <c r="F265" s="45">
        <v>31475</v>
      </c>
      <c r="G265" s="135">
        <f t="shared" si="11"/>
        <v>37770</v>
      </c>
      <c r="H265" s="12" t="s">
        <v>497</v>
      </c>
      <c r="I265" s="60" t="s">
        <v>620</v>
      </c>
      <c r="J265" s="197"/>
      <c r="K265" s="92"/>
      <c r="L265" s="219"/>
      <c r="M265" s="20"/>
      <c r="N265"/>
    </row>
    <row r="266" spans="1:14" s="26" customFormat="1" ht="12" customHeight="1">
      <c r="A266" s="30">
        <f t="shared" si="12"/>
        <v>214</v>
      </c>
      <c r="B266" s="181" t="s">
        <v>324</v>
      </c>
      <c r="C266" s="59">
        <v>1000</v>
      </c>
      <c r="D266" s="171">
        <v>4607047714592</v>
      </c>
      <c r="E266" s="59" t="s">
        <v>347</v>
      </c>
      <c r="F266" s="45">
        <v>30150</v>
      </c>
      <c r="G266" s="135">
        <f t="shared" si="11"/>
        <v>36180</v>
      </c>
      <c r="H266" s="12" t="s">
        <v>62</v>
      </c>
      <c r="I266" s="60" t="s">
        <v>621</v>
      </c>
      <c r="J266" s="197"/>
      <c r="K266" s="92"/>
      <c r="L266" s="219"/>
      <c r="M266" s="20"/>
      <c r="N266"/>
    </row>
    <row r="267" spans="1:14" s="26" customFormat="1" ht="12" customHeight="1">
      <c r="A267" s="30">
        <f t="shared" si="12"/>
        <v>215</v>
      </c>
      <c r="B267" s="181" t="s">
        <v>119</v>
      </c>
      <c r="C267" s="59">
        <v>1638</v>
      </c>
      <c r="D267" s="171">
        <v>4607047713946</v>
      </c>
      <c r="E267" s="59" t="s">
        <v>347</v>
      </c>
      <c r="F267" s="45">
        <v>26085</v>
      </c>
      <c r="G267" s="135">
        <f t="shared" si="11"/>
        <v>31302</v>
      </c>
      <c r="H267" s="12" t="s">
        <v>15</v>
      </c>
      <c r="I267" s="60" t="s">
        <v>622</v>
      </c>
      <c r="J267" s="197"/>
      <c r="K267" s="92"/>
      <c r="L267" s="219"/>
      <c r="M267" s="20"/>
      <c r="N267"/>
    </row>
    <row r="268" spans="1:14" s="24" customFormat="1" ht="12" customHeight="1">
      <c r="A268" s="30">
        <f t="shared" si="12"/>
        <v>216</v>
      </c>
      <c r="B268" s="181" t="s">
        <v>120</v>
      </c>
      <c r="C268" s="59">
        <v>1032</v>
      </c>
      <c r="D268" s="171">
        <v>4607047714363</v>
      </c>
      <c r="E268" s="59" t="s">
        <v>347</v>
      </c>
      <c r="F268" s="45">
        <v>25150</v>
      </c>
      <c r="G268" s="135">
        <f t="shared" si="11"/>
        <v>30180</v>
      </c>
      <c r="H268" s="12" t="s">
        <v>15</v>
      </c>
      <c r="I268" s="60" t="s">
        <v>623</v>
      </c>
      <c r="J268" s="197"/>
      <c r="K268" s="92"/>
      <c r="L268" s="219"/>
      <c r="M268" s="21"/>
      <c r="N268"/>
    </row>
    <row r="269" spans="1:14" s="24" customFormat="1" ht="12" customHeight="1">
      <c r="A269" s="30">
        <f t="shared" si="12"/>
        <v>217</v>
      </c>
      <c r="B269" s="181" t="s">
        <v>121</v>
      </c>
      <c r="C269" s="59">
        <v>1634</v>
      </c>
      <c r="D269" s="171">
        <v>4607047714387</v>
      </c>
      <c r="E269" s="59" t="s">
        <v>347</v>
      </c>
      <c r="F269" s="45">
        <v>27075</v>
      </c>
      <c r="G269" s="135">
        <f t="shared" si="11"/>
        <v>32490</v>
      </c>
      <c r="H269" s="12" t="s">
        <v>15</v>
      </c>
      <c r="I269" s="60" t="s">
        <v>822</v>
      </c>
      <c r="J269" s="197"/>
      <c r="K269" s="92"/>
      <c r="L269" s="219"/>
      <c r="M269" s="21"/>
      <c r="N269"/>
    </row>
    <row r="270" spans="1:14" s="24" customFormat="1" ht="12" customHeight="1">
      <c r="A270" s="30">
        <f t="shared" si="12"/>
        <v>218</v>
      </c>
      <c r="B270" s="181" t="s">
        <v>122</v>
      </c>
      <c r="C270" s="59">
        <v>1011</v>
      </c>
      <c r="D270" s="171">
        <v>4607047715773</v>
      </c>
      <c r="E270" s="59" t="s">
        <v>346</v>
      </c>
      <c r="F270" s="45">
        <v>12155</v>
      </c>
      <c r="G270" s="135">
        <f t="shared" si="11"/>
        <v>14586</v>
      </c>
      <c r="H270" s="12" t="s">
        <v>498</v>
      </c>
      <c r="I270" s="60" t="s">
        <v>624</v>
      </c>
      <c r="J270" s="197"/>
      <c r="K270" s="92"/>
      <c r="L270" s="219"/>
      <c r="M270" s="21"/>
      <c r="N270"/>
    </row>
    <row r="271" spans="1:14" s="24" customFormat="1" ht="12" customHeight="1">
      <c r="A271" s="30">
        <f t="shared" si="12"/>
        <v>219</v>
      </c>
      <c r="B271" s="181" t="s">
        <v>78</v>
      </c>
      <c r="C271" s="47">
        <v>1995</v>
      </c>
      <c r="D271" s="171">
        <v>4607047713748</v>
      </c>
      <c r="E271" s="59" t="s">
        <v>346</v>
      </c>
      <c r="F271" s="45">
        <v>14395</v>
      </c>
      <c r="G271" s="135">
        <f t="shared" si="11"/>
        <v>17274</v>
      </c>
      <c r="H271" s="33" t="s">
        <v>79</v>
      </c>
      <c r="I271" s="60" t="s">
        <v>625</v>
      </c>
      <c r="J271" s="197"/>
      <c r="K271" s="92"/>
      <c r="L271" s="219"/>
      <c r="M271" s="21"/>
      <c r="N271"/>
    </row>
    <row r="272" spans="1:14" s="24" customFormat="1" ht="12" customHeight="1">
      <c r="A272" s="30">
        <f t="shared" si="12"/>
        <v>220</v>
      </c>
      <c r="B272" s="181" t="s">
        <v>123</v>
      </c>
      <c r="C272" s="59">
        <v>626</v>
      </c>
      <c r="D272" s="171">
        <v>4607047714288</v>
      </c>
      <c r="E272" s="59" t="s">
        <v>347</v>
      </c>
      <c r="F272" s="45">
        <v>15240</v>
      </c>
      <c r="G272" s="135">
        <f t="shared" si="11"/>
        <v>18288</v>
      </c>
      <c r="H272" s="12" t="s">
        <v>498</v>
      </c>
      <c r="I272" s="60" t="s">
        <v>626</v>
      </c>
      <c r="J272" s="197"/>
      <c r="K272" s="92"/>
      <c r="L272" s="219"/>
      <c r="M272" s="21"/>
      <c r="N272"/>
    </row>
    <row r="273" spans="1:14" s="24" customFormat="1" ht="12" customHeight="1">
      <c r="A273" s="30">
        <f t="shared" si="12"/>
        <v>221</v>
      </c>
      <c r="B273" s="181" t="s">
        <v>124</v>
      </c>
      <c r="C273" s="59">
        <v>1651</v>
      </c>
      <c r="D273" s="171">
        <v>4607047713915</v>
      </c>
      <c r="E273" s="59" t="s">
        <v>347</v>
      </c>
      <c r="F273" s="45">
        <v>15725</v>
      </c>
      <c r="G273" s="135">
        <f t="shared" si="11"/>
        <v>18870</v>
      </c>
      <c r="H273" s="12" t="s">
        <v>498</v>
      </c>
      <c r="I273" s="60" t="s">
        <v>627</v>
      </c>
      <c r="J273" s="197"/>
      <c r="K273" s="92"/>
      <c r="L273" s="219"/>
      <c r="M273" s="21"/>
      <c r="N273"/>
    </row>
    <row r="274" spans="1:14" s="24" customFormat="1" ht="12" customHeight="1">
      <c r="A274" s="30">
        <f t="shared" si="12"/>
        <v>222</v>
      </c>
      <c r="B274" s="181" t="s">
        <v>467</v>
      </c>
      <c r="C274" s="47">
        <v>1964</v>
      </c>
      <c r="D274" s="171">
        <v>4607047718576</v>
      </c>
      <c r="E274" s="47" t="s">
        <v>346</v>
      </c>
      <c r="F274" s="45">
        <v>20565</v>
      </c>
      <c r="G274" s="135">
        <f t="shared" si="11"/>
        <v>24678</v>
      </c>
      <c r="H274" s="12" t="s">
        <v>45</v>
      </c>
      <c r="I274" s="60" t="s">
        <v>628</v>
      </c>
      <c r="J274" s="197"/>
      <c r="K274" s="92"/>
      <c r="L274" s="219"/>
      <c r="M274" s="21"/>
      <c r="N274"/>
    </row>
    <row r="275" spans="1:14" s="24" customFormat="1" ht="12" customHeight="1">
      <c r="A275" s="30">
        <f t="shared" si="12"/>
        <v>223</v>
      </c>
      <c r="B275" s="181" t="s">
        <v>125</v>
      </c>
      <c r="C275" s="59">
        <v>1006</v>
      </c>
      <c r="D275" s="171">
        <v>4607047714431</v>
      </c>
      <c r="E275" s="59" t="s">
        <v>346</v>
      </c>
      <c r="F275" s="45">
        <v>21245</v>
      </c>
      <c r="G275" s="135">
        <f t="shared" si="11"/>
        <v>25494</v>
      </c>
      <c r="H275" s="12" t="s">
        <v>40</v>
      </c>
      <c r="I275" s="60" t="s">
        <v>629</v>
      </c>
      <c r="J275" s="197"/>
      <c r="K275" s="92"/>
      <c r="L275" s="219"/>
      <c r="M275" s="21"/>
      <c r="N275"/>
    </row>
    <row r="276" spans="1:14" s="20" customFormat="1" ht="12" customHeight="1">
      <c r="A276" s="30">
        <f t="shared" si="12"/>
        <v>224</v>
      </c>
      <c r="B276" s="181" t="s">
        <v>81</v>
      </c>
      <c r="C276" s="47">
        <v>1904</v>
      </c>
      <c r="D276" s="171">
        <v>4607047711850</v>
      </c>
      <c r="E276" s="59" t="s">
        <v>346</v>
      </c>
      <c r="F276" s="45">
        <v>22920</v>
      </c>
      <c r="G276" s="135">
        <f t="shared" si="11"/>
        <v>27504</v>
      </c>
      <c r="H276" s="13" t="s">
        <v>40</v>
      </c>
      <c r="I276" s="60" t="s">
        <v>861</v>
      </c>
      <c r="J276" s="197"/>
      <c r="K276" s="92"/>
      <c r="L276" s="219"/>
      <c r="N276"/>
    </row>
    <row r="277" spans="1:14" s="20" customFormat="1" ht="12" customHeight="1">
      <c r="A277" s="30">
        <f t="shared" si="12"/>
        <v>225</v>
      </c>
      <c r="B277" s="181" t="s">
        <v>82</v>
      </c>
      <c r="C277" s="47">
        <v>1833</v>
      </c>
      <c r="D277" s="171">
        <v>4607047718569</v>
      </c>
      <c r="E277" s="59" t="s">
        <v>347</v>
      </c>
      <c r="F277" s="45">
        <v>29745</v>
      </c>
      <c r="G277" s="135">
        <f t="shared" si="11"/>
        <v>35694</v>
      </c>
      <c r="H277" s="33" t="s">
        <v>15</v>
      </c>
      <c r="I277" s="60" t="s">
        <v>630</v>
      </c>
      <c r="J277" s="197"/>
      <c r="K277" s="92"/>
      <c r="L277" s="219"/>
      <c r="N277"/>
    </row>
    <row r="278" spans="1:14" s="26" customFormat="1" ht="12" customHeight="1">
      <c r="A278" s="30">
        <f t="shared" si="12"/>
        <v>226</v>
      </c>
      <c r="B278" s="181" t="s">
        <v>126</v>
      </c>
      <c r="C278" s="59">
        <v>621</v>
      </c>
      <c r="D278" s="171">
        <v>4607047714424</v>
      </c>
      <c r="E278" s="59" t="s">
        <v>347</v>
      </c>
      <c r="F278" s="45">
        <v>25395</v>
      </c>
      <c r="G278" s="135">
        <f t="shared" si="11"/>
        <v>30474</v>
      </c>
      <c r="H278" s="12" t="s">
        <v>40</v>
      </c>
      <c r="I278" s="60" t="s">
        <v>631</v>
      </c>
      <c r="J278" s="197"/>
      <c r="K278" s="92"/>
      <c r="L278" s="219"/>
      <c r="M278" s="20"/>
      <c r="N278"/>
    </row>
    <row r="279" spans="1:14" s="26" customFormat="1" ht="12" customHeight="1">
      <c r="A279" s="30">
        <f t="shared" si="12"/>
        <v>227</v>
      </c>
      <c r="B279" s="181" t="s">
        <v>127</v>
      </c>
      <c r="C279" s="59">
        <v>1010</v>
      </c>
      <c r="D279" s="171">
        <v>4607047714714</v>
      </c>
      <c r="E279" s="59" t="s">
        <v>347</v>
      </c>
      <c r="F279" s="45">
        <v>23080</v>
      </c>
      <c r="G279" s="135">
        <f t="shared" si="11"/>
        <v>27696</v>
      </c>
      <c r="H279" s="12" t="s">
        <v>79</v>
      </c>
      <c r="I279" s="60" t="s">
        <v>632</v>
      </c>
      <c r="J279" s="197"/>
      <c r="K279" s="92"/>
      <c r="L279" s="219"/>
      <c r="M279" s="20"/>
      <c r="N279"/>
    </row>
    <row r="280" spans="1:14" s="20" customFormat="1" ht="12" customHeight="1">
      <c r="A280" s="30">
        <f t="shared" si="12"/>
        <v>228</v>
      </c>
      <c r="B280" s="181" t="s">
        <v>80</v>
      </c>
      <c r="C280" s="47">
        <v>1879</v>
      </c>
      <c r="D280" s="171">
        <v>4607047711812</v>
      </c>
      <c r="E280" s="59" t="s">
        <v>346</v>
      </c>
      <c r="F280" s="45">
        <v>24190</v>
      </c>
      <c r="G280" s="135">
        <f t="shared" si="11"/>
        <v>29028</v>
      </c>
      <c r="H280" s="13" t="s">
        <v>62</v>
      </c>
      <c r="I280" s="60" t="s">
        <v>556</v>
      </c>
      <c r="J280" s="197"/>
      <c r="K280" s="92"/>
      <c r="L280" s="219"/>
      <c r="N280"/>
    </row>
    <row r="281" spans="1:14" s="20" customFormat="1" ht="12" customHeight="1">
      <c r="A281" s="30">
        <f t="shared" si="12"/>
        <v>229</v>
      </c>
      <c r="B281" s="192" t="s">
        <v>723</v>
      </c>
      <c r="C281" s="47">
        <v>1155</v>
      </c>
      <c r="D281" s="171">
        <v>4607047719641</v>
      </c>
      <c r="E281" s="59" t="s">
        <v>347</v>
      </c>
      <c r="F281" s="45">
        <v>29290</v>
      </c>
      <c r="G281" s="135">
        <f t="shared" si="11"/>
        <v>35148</v>
      </c>
      <c r="H281" s="14" t="s">
        <v>62</v>
      </c>
      <c r="I281" s="60" t="s">
        <v>724</v>
      </c>
      <c r="J281" s="197"/>
      <c r="K281" s="92"/>
      <c r="L281" s="219"/>
      <c r="N281"/>
    </row>
    <row r="282" spans="1:14" s="26" customFormat="1" ht="12" customHeight="1">
      <c r="A282" s="30">
        <f t="shared" si="12"/>
        <v>230</v>
      </c>
      <c r="B282" s="181" t="s">
        <v>128</v>
      </c>
      <c r="C282" s="59">
        <v>1220</v>
      </c>
      <c r="D282" s="171">
        <v>4607047718477</v>
      </c>
      <c r="E282" s="59" t="s">
        <v>347</v>
      </c>
      <c r="F282" s="45">
        <v>49380</v>
      </c>
      <c r="G282" s="135">
        <f t="shared" si="11"/>
        <v>59256</v>
      </c>
      <c r="H282" s="12" t="s">
        <v>45</v>
      </c>
      <c r="I282" s="60" t="s">
        <v>633</v>
      </c>
      <c r="J282" s="197"/>
      <c r="K282" s="92"/>
      <c r="L282" s="219"/>
      <c r="M282" s="20"/>
      <c r="N282"/>
    </row>
    <row r="283" spans="1:14" s="26" customFormat="1" ht="12" customHeight="1">
      <c r="A283" s="30">
        <f t="shared" si="12"/>
        <v>231</v>
      </c>
      <c r="B283" s="181" t="s">
        <v>129</v>
      </c>
      <c r="C283" s="59">
        <v>630</v>
      </c>
      <c r="D283" s="171">
        <v>4607047715780</v>
      </c>
      <c r="E283" s="59" t="s">
        <v>347</v>
      </c>
      <c r="F283" s="45">
        <v>37955</v>
      </c>
      <c r="G283" s="135">
        <f t="shared" si="11"/>
        <v>45546</v>
      </c>
      <c r="H283" s="12" t="s">
        <v>497</v>
      </c>
      <c r="I283" s="60" t="s">
        <v>634</v>
      </c>
      <c r="J283" s="197"/>
      <c r="K283" s="92"/>
      <c r="L283" s="219"/>
      <c r="M283" s="20"/>
      <c r="N283"/>
    </row>
    <row r="284" spans="1:14" s="26" customFormat="1" ht="12" customHeight="1">
      <c r="A284" s="30">
        <f t="shared" si="12"/>
        <v>232</v>
      </c>
      <c r="B284" s="181" t="s">
        <v>130</v>
      </c>
      <c r="C284" s="59">
        <v>631</v>
      </c>
      <c r="D284" s="171">
        <v>4607047715797</v>
      </c>
      <c r="E284" s="59" t="s">
        <v>347</v>
      </c>
      <c r="F284" s="45">
        <v>37615</v>
      </c>
      <c r="G284" s="135">
        <f t="shared" si="11"/>
        <v>45138</v>
      </c>
      <c r="H284" s="12" t="s">
        <v>497</v>
      </c>
      <c r="I284" s="60" t="s">
        <v>635</v>
      </c>
      <c r="J284" s="197"/>
      <c r="K284" s="92"/>
      <c r="L284" s="219"/>
      <c r="M284" s="20"/>
      <c r="N284"/>
    </row>
    <row r="285" spans="1:14" s="24" customFormat="1" ht="12" customHeight="1">
      <c r="A285" s="30">
        <f t="shared" si="12"/>
        <v>233</v>
      </c>
      <c r="B285" s="181" t="s">
        <v>131</v>
      </c>
      <c r="C285" s="59">
        <v>1090</v>
      </c>
      <c r="D285" s="171">
        <v>4607047714400</v>
      </c>
      <c r="E285" s="59" t="s">
        <v>344</v>
      </c>
      <c r="F285" s="45">
        <v>33590</v>
      </c>
      <c r="G285" s="135">
        <f t="shared" si="11"/>
        <v>40308</v>
      </c>
      <c r="H285" s="12" t="s">
        <v>45</v>
      </c>
      <c r="I285" s="60" t="s">
        <v>421</v>
      </c>
      <c r="J285" s="197"/>
      <c r="K285" s="92"/>
      <c r="L285" s="219"/>
      <c r="M285" s="21"/>
      <c r="N285"/>
    </row>
    <row r="286" spans="1:14" s="24" customFormat="1" ht="12" customHeight="1">
      <c r="A286" s="30">
        <f t="shared" si="12"/>
        <v>234</v>
      </c>
      <c r="B286" s="181" t="s">
        <v>132</v>
      </c>
      <c r="C286" s="59">
        <v>1100</v>
      </c>
      <c r="D286" s="171">
        <v>4607047714417</v>
      </c>
      <c r="E286" s="59" t="s">
        <v>344</v>
      </c>
      <c r="F286" s="45">
        <v>35185</v>
      </c>
      <c r="G286" s="135">
        <f t="shared" si="11"/>
        <v>42222</v>
      </c>
      <c r="H286" s="12" t="s">
        <v>45</v>
      </c>
      <c r="I286" s="60" t="s">
        <v>422</v>
      </c>
      <c r="J286" s="197"/>
      <c r="K286" s="92"/>
      <c r="L286" s="219"/>
      <c r="M286" s="21"/>
      <c r="N286"/>
    </row>
    <row r="287" spans="1:14" s="26" customFormat="1" ht="12" customHeight="1">
      <c r="A287" s="30">
        <f t="shared" si="12"/>
        <v>235</v>
      </c>
      <c r="B287" s="181" t="s">
        <v>461</v>
      </c>
      <c r="C287" s="59">
        <v>1958</v>
      </c>
      <c r="D287" s="171" t="s">
        <v>701</v>
      </c>
      <c r="E287" s="59" t="s">
        <v>344</v>
      </c>
      <c r="F287" s="45">
        <v>33055</v>
      </c>
      <c r="G287" s="135">
        <f t="shared" si="11"/>
        <v>39666</v>
      </c>
      <c r="H287" s="12" t="s">
        <v>45</v>
      </c>
      <c r="I287" s="60" t="s">
        <v>421</v>
      </c>
      <c r="J287" s="197"/>
      <c r="K287" s="92"/>
      <c r="L287" s="219"/>
      <c r="M287" s="20"/>
      <c r="N287"/>
    </row>
    <row r="288" spans="1:14" s="26" customFormat="1" ht="12" customHeight="1">
      <c r="A288" s="30">
        <f t="shared" si="12"/>
        <v>236</v>
      </c>
      <c r="B288" s="181" t="s">
        <v>462</v>
      </c>
      <c r="C288" s="59">
        <v>1141</v>
      </c>
      <c r="D288" s="171" t="s">
        <v>701</v>
      </c>
      <c r="E288" s="59" t="s">
        <v>344</v>
      </c>
      <c r="F288" s="45">
        <v>33990</v>
      </c>
      <c r="G288" s="135">
        <f t="shared" si="11"/>
        <v>40788</v>
      </c>
      <c r="H288" s="12" t="s">
        <v>45</v>
      </c>
      <c r="I288" s="60" t="s">
        <v>422</v>
      </c>
      <c r="J288" s="197"/>
      <c r="K288" s="92"/>
      <c r="L288" s="219"/>
      <c r="M288" s="20"/>
      <c r="N288"/>
    </row>
    <row r="289" spans="1:14" s="26" customFormat="1" ht="12" customHeight="1">
      <c r="A289" s="30">
        <f t="shared" si="12"/>
        <v>237</v>
      </c>
      <c r="B289" s="181" t="s">
        <v>134</v>
      </c>
      <c r="C289" s="59">
        <v>1684</v>
      </c>
      <c r="D289" s="171">
        <v>4607047714721</v>
      </c>
      <c r="E289" s="59" t="s">
        <v>349</v>
      </c>
      <c r="F289" s="45">
        <v>411495</v>
      </c>
      <c r="G289" s="135">
        <f t="shared" si="11"/>
        <v>493794</v>
      </c>
      <c r="H289" s="12" t="s">
        <v>45</v>
      </c>
      <c r="I289" s="60" t="s">
        <v>636</v>
      </c>
      <c r="J289" s="197"/>
      <c r="K289" s="92"/>
      <c r="L289" s="219"/>
      <c r="M289" s="20"/>
      <c r="N289"/>
    </row>
    <row r="290" spans="1:14" s="26" customFormat="1" ht="12" customHeight="1">
      <c r="A290" s="30">
        <f t="shared" si="12"/>
        <v>238</v>
      </c>
      <c r="B290" s="181" t="s">
        <v>382</v>
      </c>
      <c r="C290" s="161">
        <v>1647</v>
      </c>
      <c r="D290" s="171" t="s">
        <v>701</v>
      </c>
      <c r="E290" s="59" t="s">
        <v>133</v>
      </c>
      <c r="F290" s="45">
        <v>197860</v>
      </c>
      <c r="G290" s="135">
        <f t="shared" si="11"/>
        <v>237432</v>
      </c>
      <c r="H290" s="12" t="s">
        <v>45</v>
      </c>
      <c r="I290" s="60" t="s">
        <v>636</v>
      </c>
      <c r="J290" s="197"/>
      <c r="K290" s="92"/>
      <c r="L290" s="219"/>
      <c r="M290" s="20"/>
      <c r="N290"/>
    </row>
    <row r="291" spans="1:14" s="20" customFormat="1" ht="12" customHeight="1">
      <c r="A291" s="30">
        <f t="shared" si="12"/>
        <v>239</v>
      </c>
      <c r="B291" s="181" t="s">
        <v>135</v>
      </c>
      <c r="C291" s="59">
        <v>614</v>
      </c>
      <c r="D291" s="171">
        <v>4607047715766</v>
      </c>
      <c r="E291" s="59" t="s">
        <v>346</v>
      </c>
      <c r="F291" s="45">
        <v>39540</v>
      </c>
      <c r="G291" s="135">
        <f t="shared" si="11"/>
        <v>47448</v>
      </c>
      <c r="H291" s="12" t="s">
        <v>59</v>
      </c>
      <c r="I291" s="60" t="s">
        <v>637</v>
      </c>
      <c r="J291" s="197"/>
      <c r="K291" s="92"/>
      <c r="L291" s="219"/>
      <c r="N291"/>
    </row>
    <row r="292" spans="1:14" s="20" customFormat="1" ht="12" customHeight="1">
      <c r="A292" s="30">
        <f t="shared" si="12"/>
        <v>240</v>
      </c>
      <c r="B292" s="181" t="s">
        <v>463</v>
      </c>
      <c r="C292" s="59">
        <v>608</v>
      </c>
      <c r="D292" s="171">
        <v>4607047714653</v>
      </c>
      <c r="E292" s="59" t="s">
        <v>346</v>
      </c>
      <c r="F292" s="45">
        <v>21225</v>
      </c>
      <c r="G292" s="135">
        <f t="shared" si="11"/>
        <v>25470</v>
      </c>
      <c r="H292" s="12" t="s">
        <v>25</v>
      </c>
      <c r="I292" s="60" t="s">
        <v>136</v>
      </c>
      <c r="J292" s="197"/>
      <c r="K292" s="91"/>
      <c r="L292" s="219"/>
      <c r="N292"/>
    </row>
    <row r="293" spans="1:14" s="20" customFormat="1" ht="12" customHeight="1">
      <c r="A293" s="30">
        <f t="shared" si="12"/>
        <v>241</v>
      </c>
      <c r="B293" s="181" t="s">
        <v>137</v>
      </c>
      <c r="C293" s="59">
        <v>1778</v>
      </c>
      <c r="D293" s="171">
        <v>4607047714691</v>
      </c>
      <c r="E293" s="59" t="s">
        <v>349</v>
      </c>
      <c r="F293" s="45">
        <v>138190</v>
      </c>
      <c r="G293" s="135">
        <f t="shared" si="11"/>
        <v>165828</v>
      </c>
      <c r="H293" s="12" t="s">
        <v>45</v>
      </c>
      <c r="I293" s="60" t="s">
        <v>138</v>
      </c>
      <c r="J293" s="197"/>
      <c r="K293" s="91"/>
      <c r="L293" s="219"/>
      <c r="N293"/>
    </row>
    <row r="294" spans="1:14" s="20" customFormat="1" ht="12" customHeight="1">
      <c r="A294" s="30">
        <f t="shared" si="12"/>
        <v>242</v>
      </c>
      <c r="B294" s="181" t="s">
        <v>139</v>
      </c>
      <c r="C294" s="59">
        <v>953</v>
      </c>
      <c r="D294" s="171">
        <v>4607047713205</v>
      </c>
      <c r="E294" s="59" t="s">
        <v>346</v>
      </c>
      <c r="F294" s="45">
        <v>18860</v>
      </c>
      <c r="G294" s="135">
        <f t="shared" si="11"/>
        <v>22632</v>
      </c>
      <c r="H294" s="12" t="s">
        <v>499</v>
      </c>
      <c r="I294" s="60" t="s">
        <v>638</v>
      </c>
      <c r="J294" s="197"/>
      <c r="K294" s="91"/>
      <c r="L294" s="219"/>
      <c r="N294"/>
    </row>
    <row r="295" spans="1:14" s="20" customFormat="1" ht="12" customHeight="1">
      <c r="A295" s="30">
        <f t="shared" si="12"/>
        <v>243</v>
      </c>
      <c r="B295" s="181" t="s">
        <v>140</v>
      </c>
      <c r="C295" s="59">
        <v>1022</v>
      </c>
      <c r="D295" s="171">
        <v>4607047713090</v>
      </c>
      <c r="E295" s="59" t="s">
        <v>346</v>
      </c>
      <c r="F295" s="45">
        <v>25700</v>
      </c>
      <c r="G295" s="135">
        <f t="shared" si="11"/>
        <v>30840</v>
      </c>
      <c r="H295" s="12" t="s">
        <v>40</v>
      </c>
      <c r="I295" s="95" t="s">
        <v>639</v>
      </c>
      <c r="J295" s="197"/>
      <c r="K295" s="91"/>
      <c r="L295" s="219"/>
      <c r="N295"/>
    </row>
    <row r="296" spans="1:14" s="20" customFormat="1" ht="12" customHeight="1">
      <c r="A296" s="30">
        <f t="shared" si="12"/>
        <v>244</v>
      </c>
      <c r="B296" s="181" t="s">
        <v>480</v>
      </c>
      <c r="C296" s="59">
        <v>1026</v>
      </c>
      <c r="D296" s="171" t="s">
        <v>701</v>
      </c>
      <c r="E296" s="59" t="s">
        <v>133</v>
      </c>
      <c r="F296" s="45">
        <v>60915</v>
      </c>
      <c r="G296" s="135">
        <f t="shared" si="11"/>
        <v>73098</v>
      </c>
      <c r="H296" s="12" t="s">
        <v>45</v>
      </c>
      <c r="I296" s="60" t="s">
        <v>640</v>
      </c>
      <c r="J296" s="197"/>
      <c r="K296" s="91"/>
      <c r="L296" s="219"/>
      <c r="N296"/>
    </row>
    <row r="297" spans="1:14" s="20" customFormat="1" ht="12" customHeight="1">
      <c r="A297" s="30">
        <f t="shared" si="12"/>
        <v>245</v>
      </c>
      <c r="B297" s="181" t="s">
        <v>141</v>
      </c>
      <c r="C297" s="59">
        <v>1020</v>
      </c>
      <c r="D297" s="171" t="s">
        <v>701</v>
      </c>
      <c r="E297" s="59" t="s">
        <v>133</v>
      </c>
      <c r="F297" s="45">
        <v>85410</v>
      </c>
      <c r="G297" s="135">
        <f aca="true" t="shared" si="13" ref="G297:G363">F297*1.2</f>
        <v>102492</v>
      </c>
      <c r="H297" s="12" t="s">
        <v>52</v>
      </c>
      <c r="I297" s="60" t="s">
        <v>641</v>
      </c>
      <c r="J297" s="197"/>
      <c r="K297" s="91"/>
      <c r="L297" s="219"/>
      <c r="N297"/>
    </row>
    <row r="298" spans="1:14" s="20" customFormat="1" ht="12" customHeight="1">
      <c r="A298" s="30">
        <f t="shared" si="12"/>
        <v>246</v>
      </c>
      <c r="B298" s="181" t="s">
        <v>369</v>
      </c>
      <c r="C298" s="59">
        <v>1873</v>
      </c>
      <c r="D298" s="171">
        <v>4607047718460</v>
      </c>
      <c r="E298" s="59" t="s">
        <v>349</v>
      </c>
      <c r="F298" s="45">
        <v>72720</v>
      </c>
      <c r="G298" s="135">
        <f t="shared" si="13"/>
        <v>87264</v>
      </c>
      <c r="H298" s="12" t="s">
        <v>45</v>
      </c>
      <c r="I298" s="60" t="s">
        <v>642</v>
      </c>
      <c r="J298" s="197"/>
      <c r="K298" s="91"/>
      <c r="L298" s="219"/>
      <c r="N298"/>
    </row>
    <row r="299" spans="1:14" s="20" customFormat="1" ht="12" customHeight="1">
      <c r="A299" s="30">
        <f t="shared" si="12"/>
        <v>247</v>
      </c>
      <c r="B299" s="181" t="s">
        <v>142</v>
      </c>
      <c r="C299" s="59">
        <v>1024</v>
      </c>
      <c r="D299" s="171" t="s">
        <v>701</v>
      </c>
      <c r="E299" s="59" t="s">
        <v>133</v>
      </c>
      <c r="F299" s="45">
        <v>63130</v>
      </c>
      <c r="G299" s="135">
        <f t="shared" si="13"/>
        <v>75756</v>
      </c>
      <c r="H299" s="12" t="s">
        <v>52</v>
      </c>
      <c r="I299" s="60" t="s">
        <v>641</v>
      </c>
      <c r="J299" s="197"/>
      <c r="K299" s="91"/>
      <c r="L299" s="219"/>
      <c r="N299"/>
    </row>
    <row r="300" spans="1:14" s="24" customFormat="1" ht="12" customHeight="1">
      <c r="A300" s="30">
        <f t="shared" si="12"/>
        <v>248</v>
      </c>
      <c r="B300" s="181" t="s">
        <v>143</v>
      </c>
      <c r="C300" s="59">
        <v>930</v>
      </c>
      <c r="D300" s="171" t="s">
        <v>701</v>
      </c>
      <c r="E300" s="59" t="s">
        <v>133</v>
      </c>
      <c r="F300" s="45">
        <v>115930</v>
      </c>
      <c r="G300" s="135">
        <f t="shared" si="13"/>
        <v>139116</v>
      </c>
      <c r="H300" s="12" t="s">
        <v>45</v>
      </c>
      <c r="I300" s="60" t="s">
        <v>138</v>
      </c>
      <c r="J300" s="197"/>
      <c r="K300" s="91"/>
      <c r="L300" s="219"/>
      <c r="M300" s="21"/>
      <c r="N300"/>
    </row>
    <row r="301" spans="1:16" s="24" customFormat="1" ht="12" customHeight="1">
      <c r="A301" s="150"/>
      <c r="B301" s="178"/>
      <c r="C301" s="179"/>
      <c r="D301" s="171"/>
      <c r="E301" s="138"/>
      <c r="F301" s="195"/>
      <c r="G301" s="138"/>
      <c r="H301" s="139" t="s">
        <v>342</v>
      </c>
      <c r="I301" s="140"/>
      <c r="J301" s="197"/>
      <c r="K301" s="92"/>
      <c r="L301" s="219"/>
      <c r="M301" s="20"/>
      <c r="N301"/>
      <c r="O301" s="26"/>
      <c r="P301" s="26"/>
    </row>
    <row r="302" spans="1:16" s="24" customFormat="1" ht="12" customHeight="1">
      <c r="A302" s="30">
        <f>A300+1</f>
        <v>249</v>
      </c>
      <c r="B302" s="181" t="s">
        <v>144</v>
      </c>
      <c r="C302" s="59">
        <v>1619</v>
      </c>
      <c r="D302" s="171">
        <v>4607047714035</v>
      </c>
      <c r="E302" s="59" t="s">
        <v>346</v>
      </c>
      <c r="F302" s="49">
        <v>2145</v>
      </c>
      <c r="G302" s="135">
        <f t="shared" si="13"/>
        <v>2574</v>
      </c>
      <c r="H302" s="12" t="s">
        <v>145</v>
      </c>
      <c r="I302" s="60" t="s">
        <v>754</v>
      </c>
      <c r="J302" s="197"/>
      <c r="K302" s="92"/>
      <c r="L302" s="219"/>
      <c r="M302" s="20"/>
      <c r="N302"/>
      <c r="O302" s="26"/>
      <c r="P302" s="26"/>
    </row>
    <row r="303" spans="1:14" s="24" customFormat="1" ht="12" customHeight="1">
      <c r="A303" s="30">
        <f aca="true" t="shared" si="14" ref="A303:A337">A302+1</f>
        <v>250</v>
      </c>
      <c r="B303" s="181" t="s">
        <v>146</v>
      </c>
      <c r="C303" s="59">
        <v>1636</v>
      </c>
      <c r="D303" s="171">
        <v>4607047716282</v>
      </c>
      <c r="E303" s="59" t="s">
        <v>344</v>
      </c>
      <c r="F303" s="49">
        <v>1690</v>
      </c>
      <c r="G303" s="135">
        <f t="shared" si="13"/>
        <v>2028</v>
      </c>
      <c r="H303" s="12" t="s">
        <v>7</v>
      </c>
      <c r="I303" s="60" t="s">
        <v>643</v>
      </c>
      <c r="J303" s="197"/>
      <c r="K303" s="92"/>
      <c r="L303" s="219"/>
      <c r="M303" s="21"/>
      <c r="N303"/>
    </row>
    <row r="304" spans="1:14" s="24" customFormat="1" ht="12" customHeight="1">
      <c r="A304" s="30">
        <f t="shared" si="14"/>
        <v>251</v>
      </c>
      <c r="B304" s="181" t="s">
        <v>147</v>
      </c>
      <c r="C304" s="59">
        <v>974</v>
      </c>
      <c r="D304" s="171">
        <v>4607047718811</v>
      </c>
      <c r="E304" s="59" t="s">
        <v>346</v>
      </c>
      <c r="F304" s="49">
        <v>1575</v>
      </c>
      <c r="G304" s="135">
        <f t="shared" si="13"/>
        <v>1890</v>
      </c>
      <c r="H304" s="12" t="s">
        <v>145</v>
      </c>
      <c r="I304" s="60" t="s">
        <v>644</v>
      </c>
      <c r="J304" s="197"/>
      <c r="K304" s="92"/>
      <c r="L304" s="219"/>
      <c r="M304" s="21"/>
      <c r="N304"/>
    </row>
    <row r="305" spans="1:14" s="24" customFormat="1" ht="12" customHeight="1">
      <c r="A305" s="30">
        <f t="shared" si="14"/>
        <v>252</v>
      </c>
      <c r="B305" s="181" t="s">
        <v>148</v>
      </c>
      <c r="C305" s="59">
        <v>1635</v>
      </c>
      <c r="D305" s="171">
        <v>4607047714080</v>
      </c>
      <c r="E305" s="59" t="s">
        <v>346</v>
      </c>
      <c r="F305" s="49">
        <v>1575</v>
      </c>
      <c r="G305" s="135">
        <f t="shared" si="13"/>
        <v>1890</v>
      </c>
      <c r="H305" s="12" t="s">
        <v>500</v>
      </c>
      <c r="I305" s="60" t="s">
        <v>645</v>
      </c>
      <c r="J305" s="197"/>
      <c r="K305" s="92"/>
      <c r="L305" s="219"/>
      <c r="M305" s="21"/>
      <c r="N305"/>
    </row>
    <row r="306" spans="1:14" s="24" customFormat="1" ht="12" customHeight="1">
      <c r="A306" s="30">
        <f t="shared" si="14"/>
        <v>253</v>
      </c>
      <c r="B306" s="181" t="s">
        <v>149</v>
      </c>
      <c r="C306" s="59">
        <v>981</v>
      </c>
      <c r="D306" s="171">
        <v>4607047718804</v>
      </c>
      <c r="E306" s="59" t="s">
        <v>346</v>
      </c>
      <c r="F306" s="49">
        <v>1565</v>
      </c>
      <c r="G306" s="135">
        <f t="shared" si="13"/>
        <v>1878</v>
      </c>
      <c r="H306" s="12" t="s">
        <v>145</v>
      </c>
      <c r="I306" s="60" t="s">
        <v>646</v>
      </c>
      <c r="J306" s="197"/>
      <c r="K306" s="92"/>
      <c r="L306" s="219"/>
      <c r="M306" s="21"/>
      <c r="N306"/>
    </row>
    <row r="307" spans="1:14" s="24" customFormat="1" ht="12" customHeight="1">
      <c r="A307" s="30">
        <f t="shared" si="14"/>
        <v>254</v>
      </c>
      <c r="B307" s="181" t="s">
        <v>150</v>
      </c>
      <c r="C307" s="59">
        <v>1099</v>
      </c>
      <c r="D307" s="171">
        <v>4607047714066</v>
      </c>
      <c r="E307" s="59" t="s">
        <v>346</v>
      </c>
      <c r="F307" s="49">
        <v>1565</v>
      </c>
      <c r="G307" s="135">
        <f t="shared" si="13"/>
        <v>1878</v>
      </c>
      <c r="H307" s="12" t="s">
        <v>145</v>
      </c>
      <c r="I307" s="60" t="s">
        <v>647</v>
      </c>
      <c r="J307" s="197"/>
      <c r="K307" s="92"/>
      <c r="L307" s="219"/>
      <c r="M307" s="21"/>
      <c r="N307"/>
    </row>
    <row r="308" spans="1:14" s="24" customFormat="1" ht="12" customHeight="1">
      <c r="A308" s="30">
        <f t="shared" si="14"/>
        <v>255</v>
      </c>
      <c r="B308" s="181" t="s">
        <v>151</v>
      </c>
      <c r="C308" s="59">
        <v>973</v>
      </c>
      <c r="D308" s="171">
        <v>4607047714073</v>
      </c>
      <c r="E308" s="59" t="s">
        <v>346</v>
      </c>
      <c r="F308" s="49">
        <v>1735</v>
      </c>
      <c r="G308" s="135">
        <f t="shared" si="13"/>
        <v>2082</v>
      </c>
      <c r="H308" s="12" t="s">
        <v>145</v>
      </c>
      <c r="I308" s="60" t="s">
        <v>648</v>
      </c>
      <c r="J308" s="197"/>
      <c r="K308" s="92"/>
      <c r="L308" s="219"/>
      <c r="M308" s="21"/>
      <c r="N308"/>
    </row>
    <row r="309" spans="1:14" s="26" customFormat="1" ht="12" customHeight="1">
      <c r="A309" s="30">
        <f t="shared" si="14"/>
        <v>256</v>
      </c>
      <c r="B309" s="181" t="s">
        <v>152</v>
      </c>
      <c r="C309" s="59">
        <v>671</v>
      </c>
      <c r="D309" s="171">
        <v>4607047715995</v>
      </c>
      <c r="E309" s="59" t="s">
        <v>346</v>
      </c>
      <c r="F309" s="49">
        <v>3250</v>
      </c>
      <c r="G309" s="135">
        <f t="shared" si="13"/>
        <v>3900</v>
      </c>
      <c r="H309" s="12" t="s">
        <v>153</v>
      </c>
      <c r="I309" s="60" t="s">
        <v>590</v>
      </c>
      <c r="J309" s="197"/>
      <c r="K309" s="92"/>
      <c r="L309" s="219"/>
      <c r="M309" s="20"/>
      <c r="N309"/>
    </row>
    <row r="310" spans="1:14" s="24" customFormat="1" ht="12" customHeight="1">
      <c r="A310" s="30">
        <f t="shared" si="14"/>
        <v>257</v>
      </c>
      <c r="B310" s="181" t="s">
        <v>154</v>
      </c>
      <c r="C310" s="59">
        <v>1871</v>
      </c>
      <c r="D310" s="171">
        <v>4607047716022</v>
      </c>
      <c r="E310" s="59" t="s">
        <v>346</v>
      </c>
      <c r="F310" s="49">
        <v>2625</v>
      </c>
      <c r="G310" s="135">
        <f t="shared" si="13"/>
        <v>3150</v>
      </c>
      <c r="H310" s="32" t="s">
        <v>501</v>
      </c>
      <c r="I310" s="60" t="s">
        <v>575</v>
      </c>
      <c r="J310" s="197"/>
      <c r="K310" s="92"/>
      <c r="L310" s="219"/>
      <c r="M310" s="21"/>
      <c r="N310"/>
    </row>
    <row r="311" spans="1:14" s="24" customFormat="1" ht="12" customHeight="1">
      <c r="A311" s="30">
        <f t="shared" si="14"/>
        <v>258</v>
      </c>
      <c r="B311" s="181" t="s">
        <v>155</v>
      </c>
      <c r="C311" s="59">
        <v>1872</v>
      </c>
      <c r="D311" s="171">
        <v>4607047716039</v>
      </c>
      <c r="E311" s="59" t="s">
        <v>346</v>
      </c>
      <c r="F311" s="49">
        <v>2625</v>
      </c>
      <c r="G311" s="135">
        <f t="shared" si="13"/>
        <v>3150</v>
      </c>
      <c r="H311" s="32" t="s">
        <v>501</v>
      </c>
      <c r="I311" s="60" t="s">
        <v>649</v>
      </c>
      <c r="J311" s="197"/>
      <c r="K311" s="92"/>
      <c r="L311" s="219"/>
      <c r="M311" s="21"/>
      <c r="N311"/>
    </row>
    <row r="312" spans="1:14" s="24" customFormat="1" ht="12" customHeight="1">
      <c r="A312" s="30">
        <f t="shared" si="14"/>
        <v>259</v>
      </c>
      <c r="B312" s="181" t="s">
        <v>327</v>
      </c>
      <c r="C312" s="59">
        <v>1047</v>
      </c>
      <c r="D312" s="171">
        <v>4607047716008</v>
      </c>
      <c r="E312" s="59" t="s">
        <v>346</v>
      </c>
      <c r="F312" s="49">
        <v>2560</v>
      </c>
      <c r="G312" s="135">
        <f t="shared" si="13"/>
        <v>3072</v>
      </c>
      <c r="H312" s="32" t="s">
        <v>537</v>
      </c>
      <c r="I312" s="60" t="s">
        <v>650</v>
      </c>
      <c r="J312" s="197"/>
      <c r="K312" s="92"/>
      <c r="L312" s="219"/>
      <c r="M312" s="21"/>
      <c r="N312"/>
    </row>
    <row r="313" spans="1:14" s="26" customFormat="1" ht="12" customHeight="1">
      <c r="A313" s="30">
        <f t="shared" si="14"/>
        <v>260</v>
      </c>
      <c r="B313" s="181" t="s">
        <v>156</v>
      </c>
      <c r="C313" s="59">
        <v>1023</v>
      </c>
      <c r="D313" s="171">
        <v>4607047714110</v>
      </c>
      <c r="E313" s="59" t="s">
        <v>346</v>
      </c>
      <c r="F313" s="49">
        <v>2000</v>
      </c>
      <c r="G313" s="135">
        <f t="shared" si="13"/>
        <v>2400</v>
      </c>
      <c r="H313" s="32" t="s">
        <v>53</v>
      </c>
      <c r="I313" s="60" t="s">
        <v>651</v>
      </c>
      <c r="J313" s="197"/>
      <c r="K313" s="92"/>
      <c r="L313" s="219"/>
      <c r="M313" s="20"/>
      <c r="N313"/>
    </row>
    <row r="314" spans="1:14" s="24" customFormat="1" ht="12" customHeight="1">
      <c r="A314" s="30">
        <f t="shared" si="14"/>
        <v>261</v>
      </c>
      <c r="B314" s="181" t="s">
        <v>317</v>
      </c>
      <c r="C314" s="59">
        <v>1696</v>
      </c>
      <c r="D314" s="171">
        <v>4607047716268</v>
      </c>
      <c r="E314" s="59" t="s">
        <v>346</v>
      </c>
      <c r="F314" s="49">
        <v>2275</v>
      </c>
      <c r="G314" s="135">
        <f t="shared" si="13"/>
        <v>2730</v>
      </c>
      <c r="H314" s="36" t="s">
        <v>892</v>
      </c>
      <c r="I314" s="60" t="s">
        <v>652</v>
      </c>
      <c r="J314" s="197"/>
      <c r="K314" s="92"/>
      <c r="L314" s="219"/>
      <c r="M314" s="21"/>
      <c r="N314"/>
    </row>
    <row r="315" spans="1:14" s="24" customFormat="1" ht="12" customHeight="1">
      <c r="A315" s="30">
        <f t="shared" si="14"/>
        <v>262</v>
      </c>
      <c r="B315" s="181" t="s">
        <v>157</v>
      </c>
      <c r="C315" s="59">
        <v>1068</v>
      </c>
      <c r="D315" s="171">
        <v>4607047716046</v>
      </c>
      <c r="E315" s="59" t="s">
        <v>346</v>
      </c>
      <c r="F315" s="49">
        <v>1600</v>
      </c>
      <c r="G315" s="135">
        <f t="shared" si="13"/>
        <v>1920</v>
      </c>
      <c r="H315" s="36" t="s">
        <v>325</v>
      </c>
      <c r="I315" s="60" t="s">
        <v>594</v>
      </c>
      <c r="J315" s="197"/>
      <c r="K315" s="92"/>
      <c r="L315" s="219"/>
      <c r="M315" s="21"/>
      <c r="N315"/>
    </row>
    <row r="316" spans="1:14" s="26" customFormat="1" ht="12" customHeight="1">
      <c r="A316" s="30">
        <f t="shared" si="14"/>
        <v>263</v>
      </c>
      <c r="B316" s="181" t="s">
        <v>158</v>
      </c>
      <c r="C316" s="59">
        <v>909</v>
      </c>
      <c r="D316" s="171">
        <v>4607047713380</v>
      </c>
      <c r="E316" s="59" t="s">
        <v>346</v>
      </c>
      <c r="F316" s="49">
        <v>2795</v>
      </c>
      <c r="G316" s="135">
        <f t="shared" si="13"/>
        <v>3354</v>
      </c>
      <c r="H316" s="32" t="s">
        <v>502</v>
      </c>
      <c r="I316" s="60" t="s">
        <v>653</v>
      </c>
      <c r="J316" s="197"/>
      <c r="K316" s="92"/>
      <c r="L316" s="219"/>
      <c r="M316" s="20"/>
      <c r="N316"/>
    </row>
    <row r="317" spans="1:14" s="24" customFormat="1" ht="12" customHeight="1">
      <c r="A317" s="30">
        <f t="shared" si="14"/>
        <v>264</v>
      </c>
      <c r="B317" s="181" t="s">
        <v>371</v>
      </c>
      <c r="C317" s="59">
        <v>1700</v>
      </c>
      <c r="D317" s="171">
        <v>4607047714042</v>
      </c>
      <c r="E317" s="59" t="s">
        <v>347</v>
      </c>
      <c r="F317" s="49">
        <v>2795</v>
      </c>
      <c r="G317" s="135">
        <f t="shared" si="13"/>
        <v>3354</v>
      </c>
      <c r="H317" s="32" t="s">
        <v>159</v>
      </c>
      <c r="I317" s="60" t="s">
        <v>574</v>
      </c>
      <c r="J317" s="197"/>
      <c r="K317" s="92"/>
      <c r="L317" s="219"/>
      <c r="M317" s="21"/>
      <c r="N317"/>
    </row>
    <row r="318" spans="1:14" s="26" customFormat="1" ht="12" customHeight="1">
      <c r="A318" s="30">
        <f t="shared" si="14"/>
        <v>265</v>
      </c>
      <c r="B318" s="181" t="s">
        <v>316</v>
      </c>
      <c r="C318" s="59">
        <v>1678</v>
      </c>
      <c r="D318" s="171">
        <v>4607047716251</v>
      </c>
      <c r="E318" s="59" t="s">
        <v>346</v>
      </c>
      <c r="F318" s="49">
        <v>3245</v>
      </c>
      <c r="G318" s="135">
        <f t="shared" si="13"/>
        <v>3894</v>
      </c>
      <c r="H318" s="32" t="s">
        <v>893</v>
      </c>
      <c r="I318" s="60" t="s">
        <v>654</v>
      </c>
      <c r="J318" s="197"/>
      <c r="K318" s="92"/>
      <c r="L318" s="219"/>
      <c r="M318" s="20"/>
      <c r="N318"/>
    </row>
    <row r="319" spans="1:14" s="24" customFormat="1" ht="12" customHeight="1">
      <c r="A319" s="30">
        <f t="shared" si="14"/>
        <v>266</v>
      </c>
      <c r="B319" s="181" t="s">
        <v>160</v>
      </c>
      <c r="C319" s="59">
        <v>622</v>
      </c>
      <c r="D319" s="171">
        <v>4607047714103</v>
      </c>
      <c r="E319" s="59" t="s">
        <v>347</v>
      </c>
      <c r="F319" s="49">
        <v>2740</v>
      </c>
      <c r="G319" s="135">
        <f t="shared" si="13"/>
        <v>3288</v>
      </c>
      <c r="H319" s="32" t="s">
        <v>161</v>
      </c>
      <c r="I319" s="60" t="s">
        <v>577</v>
      </c>
      <c r="J319" s="197"/>
      <c r="K319" s="92"/>
      <c r="L319" s="219"/>
      <c r="M319" s="21"/>
      <c r="N319"/>
    </row>
    <row r="320" spans="1:14" s="24" customFormat="1" ht="12" customHeight="1">
      <c r="A320" s="30">
        <f t="shared" si="14"/>
        <v>267</v>
      </c>
      <c r="B320" s="181" t="s">
        <v>162</v>
      </c>
      <c r="C320" s="59">
        <v>1671</v>
      </c>
      <c r="D320" s="171">
        <v>4607047714004</v>
      </c>
      <c r="E320" s="59" t="s">
        <v>344</v>
      </c>
      <c r="F320" s="49">
        <v>3520</v>
      </c>
      <c r="G320" s="135">
        <f t="shared" si="13"/>
        <v>4224</v>
      </c>
      <c r="H320" s="36" t="s">
        <v>163</v>
      </c>
      <c r="I320" s="16" t="s">
        <v>677</v>
      </c>
      <c r="J320" s="197"/>
      <c r="K320" s="92"/>
      <c r="L320" s="219"/>
      <c r="M320" s="21"/>
      <c r="N320"/>
    </row>
    <row r="321" spans="1:14" s="24" customFormat="1" ht="12" customHeight="1">
      <c r="A321" s="30">
        <f t="shared" si="14"/>
        <v>268</v>
      </c>
      <c r="B321" s="181" t="s">
        <v>164</v>
      </c>
      <c r="C321" s="59">
        <v>921</v>
      </c>
      <c r="D321" s="171">
        <v>4607047713977</v>
      </c>
      <c r="E321" s="59" t="s">
        <v>347</v>
      </c>
      <c r="F321" s="49">
        <v>4170</v>
      </c>
      <c r="G321" s="135">
        <f t="shared" si="13"/>
        <v>5004</v>
      </c>
      <c r="H321" s="32" t="s">
        <v>59</v>
      </c>
      <c r="I321" s="60" t="s">
        <v>165</v>
      </c>
      <c r="J321" s="197"/>
      <c r="K321" s="92"/>
      <c r="L321" s="219"/>
      <c r="M321" s="21"/>
      <c r="N321"/>
    </row>
    <row r="322" spans="1:14" s="24" customFormat="1" ht="12" customHeight="1">
      <c r="A322" s="30">
        <f t="shared" si="14"/>
        <v>269</v>
      </c>
      <c r="B322" s="181" t="s">
        <v>166</v>
      </c>
      <c r="C322" s="59">
        <v>923</v>
      </c>
      <c r="D322" s="171">
        <v>4607047713786</v>
      </c>
      <c r="E322" s="59" t="s">
        <v>347</v>
      </c>
      <c r="F322" s="49">
        <v>5290</v>
      </c>
      <c r="G322" s="135">
        <f t="shared" si="13"/>
        <v>6348</v>
      </c>
      <c r="H322" s="32" t="s">
        <v>59</v>
      </c>
      <c r="I322" s="60" t="s">
        <v>167</v>
      </c>
      <c r="J322" s="197"/>
      <c r="K322" s="92"/>
      <c r="L322" s="219"/>
      <c r="M322" s="21"/>
      <c r="N322"/>
    </row>
    <row r="323" spans="1:14" s="26" customFormat="1" ht="12" customHeight="1">
      <c r="A323" s="30">
        <f t="shared" si="14"/>
        <v>270</v>
      </c>
      <c r="B323" s="181" t="s">
        <v>315</v>
      </c>
      <c r="C323" s="59">
        <v>1656</v>
      </c>
      <c r="D323" s="171">
        <v>4607047716244</v>
      </c>
      <c r="E323" s="59" t="s">
        <v>346</v>
      </c>
      <c r="F323" s="49">
        <v>2765</v>
      </c>
      <c r="G323" s="135">
        <f t="shared" si="13"/>
        <v>3318</v>
      </c>
      <c r="H323" s="36" t="s">
        <v>893</v>
      </c>
      <c r="I323" s="60" t="s">
        <v>655</v>
      </c>
      <c r="J323" s="197"/>
      <c r="K323" s="92"/>
      <c r="L323" s="219"/>
      <c r="M323" s="20"/>
      <c r="N323"/>
    </row>
    <row r="324" spans="1:14" s="24" customFormat="1" ht="12" customHeight="1">
      <c r="A324" s="30">
        <f t="shared" si="14"/>
        <v>271</v>
      </c>
      <c r="B324" s="181" t="s">
        <v>168</v>
      </c>
      <c r="C324" s="59">
        <v>617</v>
      </c>
      <c r="D324" s="171">
        <v>4607047713633</v>
      </c>
      <c r="E324" s="59" t="s">
        <v>347</v>
      </c>
      <c r="F324" s="49">
        <v>2655</v>
      </c>
      <c r="G324" s="135">
        <f t="shared" si="13"/>
        <v>3186</v>
      </c>
      <c r="H324" s="32" t="s">
        <v>894</v>
      </c>
      <c r="I324" s="60" t="s">
        <v>656</v>
      </c>
      <c r="J324" s="197"/>
      <c r="K324" s="92"/>
      <c r="L324" s="219"/>
      <c r="M324" s="21"/>
      <c r="N324"/>
    </row>
    <row r="325" spans="1:14" s="24" customFormat="1" ht="12" customHeight="1">
      <c r="A325" s="30">
        <f t="shared" si="14"/>
        <v>272</v>
      </c>
      <c r="B325" s="192" t="s">
        <v>726</v>
      </c>
      <c r="C325" s="59">
        <v>1200</v>
      </c>
      <c r="D325" s="171">
        <v>4607047719696</v>
      </c>
      <c r="E325" s="59" t="s">
        <v>344</v>
      </c>
      <c r="F325" s="49">
        <v>3120</v>
      </c>
      <c r="G325" s="135">
        <f t="shared" si="13"/>
        <v>3744</v>
      </c>
      <c r="H325" s="32" t="s">
        <v>522</v>
      </c>
      <c r="I325" s="60" t="s">
        <v>727</v>
      </c>
      <c r="J325" s="197"/>
      <c r="K325" s="92"/>
      <c r="L325" s="219"/>
      <c r="M325" s="21"/>
      <c r="N325"/>
    </row>
    <row r="326" spans="1:14" s="24" customFormat="1" ht="12" customHeight="1">
      <c r="A326" s="30">
        <f t="shared" si="14"/>
        <v>273</v>
      </c>
      <c r="B326" s="181" t="s">
        <v>169</v>
      </c>
      <c r="C326" s="59">
        <v>1699</v>
      </c>
      <c r="D326" s="171">
        <v>4607047713953</v>
      </c>
      <c r="E326" s="59" t="s">
        <v>347</v>
      </c>
      <c r="F326" s="49">
        <v>3115</v>
      </c>
      <c r="G326" s="135">
        <f t="shared" si="13"/>
        <v>3738</v>
      </c>
      <c r="H326" s="32" t="s">
        <v>503</v>
      </c>
      <c r="I326" s="60" t="s">
        <v>573</v>
      </c>
      <c r="J326" s="197"/>
      <c r="K326" s="92"/>
      <c r="L326" s="219"/>
      <c r="M326" s="21"/>
      <c r="N326"/>
    </row>
    <row r="327" spans="1:14" s="26" customFormat="1" ht="12" customHeight="1">
      <c r="A327" s="30">
        <f t="shared" si="14"/>
        <v>274</v>
      </c>
      <c r="B327" s="181" t="s">
        <v>170</v>
      </c>
      <c r="C327" s="59">
        <v>1063</v>
      </c>
      <c r="D327" s="171">
        <v>4607047716015</v>
      </c>
      <c r="E327" s="59" t="s">
        <v>346</v>
      </c>
      <c r="F327" s="49">
        <v>3850</v>
      </c>
      <c r="G327" s="135">
        <f t="shared" si="13"/>
        <v>4620</v>
      </c>
      <c r="H327" s="32" t="s">
        <v>504</v>
      </c>
      <c r="I327" s="60" t="s">
        <v>618</v>
      </c>
      <c r="J327" s="197"/>
      <c r="K327" s="92"/>
      <c r="L327" s="219"/>
      <c r="M327" s="20"/>
      <c r="N327"/>
    </row>
    <row r="328" spans="1:14" s="26" customFormat="1" ht="12" customHeight="1">
      <c r="A328" s="30">
        <f t="shared" si="14"/>
        <v>275</v>
      </c>
      <c r="B328" s="181" t="s">
        <v>171</v>
      </c>
      <c r="C328" s="59">
        <v>1662</v>
      </c>
      <c r="D328" s="171">
        <v>4607047713472</v>
      </c>
      <c r="E328" s="59" t="s">
        <v>346</v>
      </c>
      <c r="F328" s="49">
        <v>3900</v>
      </c>
      <c r="G328" s="135">
        <f t="shared" si="13"/>
        <v>4680</v>
      </c>
      <c r="H328" s="12" t="s">
        <v>505</v>
      </c>
      <c r="I328" s="60" t="s">
        <v>657</v>
      </c>
      <c r="J328" s="197"/>
      <c r="K328" s="92"/>
      <c r="L328" s="219"/>
      <c r="M328" s="20"/>
      <c r="N328"/>
    </row>
    <row r="329" spans="1:14" s="26" customFormat="1" ht="12" customHeight="1">
      <c r="A329" s="30">
        <f t="shared" si="14"/>
        <v>276</v>
      </c>
      <c r="B329" s="181" t="s">
        <v>172</v>
      </c>
      <c r="C329" s="59">
        <v>612</v>
      </c>
      <c r="D329" s="171">
        <v>4607047716053</v>
      </c>
      <c r="E329" s="59" t="s">
        <v>346</v>
      </c>
      <c r="F329" s="49">
        <v>3455</v>
      </c>
      <c r="G329" s="135">
        <f t="shared" si="13"/>
        <v>4146</v>
      </c>
      <c r="H329" s="37" t="s">
        <v>326</v>
      </c>
      <c r="I329" s="60" t="s">
        <v>173</v>
      </c>
      <c r="J329" s="197"/>
      <c r="K329" s="92"/>
      <c r="L329" s="219"/>
      <c r="M329" s="20"/>
      <c r="N329"/>
    </row>
    <row r="330" spans="1:14" s="24" customFormat="1" ht="12" customHeight="1">
      <c r="A330" s="30">
        <f t="shared" si="14"/>
        <v>277</v>
      </c>
      <c r="B330" s="181" t="s">
        <v>174</v>
      </c>
      <c r="C330" s="59">
        <v>1009</v>
      </c>
      <c r="D330" s="171">
        <v>4607047714097</v>
      </c>
      <c r="E330" s="59" t="s">
        <v>347</v>
      </c>
      <c r="F330" s="49">
        <v>3010</v>
      </c>
      <c r="G330" s="135">
        <f t="shared" si="13"/>
        <v>3612</v>
      </c>
      <c r="H330" s="12" t="s">
        <v>175</v>
      </c>
      <c r="I330" s="60" t="s">
        <v>658</v>
      </c>
      <c r="J330" s="197"/>
      <c r="K330" s="92"/>
      <c r="L330" s="219"/>
      <c r="M330" s="21"/>
      <c r="N330"/>
    </row>
    <row r="331" spans="1:14" s="26" customFormat="1" ht="12" customHeight="1">
      <c r="A331" s="30">
        <f t="shared" si="14"/>
        <v>278</v>
      </c>
      <c r="B331" s="181" t="s">
        <v>318</v>
      </c>
      <c r="C331" s="59">
        <v>1091</v>
      </c>
      <c r="D331" s="171">
        <v>4607047713458</v>
      </c>
      <c r="E331" s="59" t="s">
        <v>347</v>
      </c>
      <c r="F331" s="49">
        <v>3160</v>
      </c>
      <c r="G331" s="135">
        <f t="shared" si="13"/>
        <v>3792</v>
      </c>
      <c r="H331" s="12" t="s">
        <v>506</v>
      </c>
      <c r="I331" s="60" t="s">
        <v>176</v>
      </c>
      <c r="J331" s="197"/>
      <c r="K331" s="92"/>
      <c r="L331" s="219"/>
      <c r="M331" s="20"/>
      <c r="N331"/>
    </row>
    <row r="332" spans="1:14" s="24" customFormat="1" ht="12" customHeight="1">
      <c r="A332" s="30">
        <f t="shared" si="14"/>
        <v>279</v>
      </c>
      <c r="B332" s="181" t="s">
        <v>415</v>
      </c>
      <c r="C332" s="47">
        <v>1937</v>
      </c>
      <c r="D332" s="171">
        <v>4607047718422</v>
      </c>
      <c r="E332" s="47" t="s">
        <v>344</v>
      </c>
      <c r="F332" s="49">
        <v>3780</v>
      </c>
      <c r="G332" s="135">
        <f t="shared" si="13"/>
        <v>4536</v>
      </c>
      <c r="H332" s="39" t="s">
        <v>507</v>
      </c>
      <c r="I332" s="60" t="s">
        <v>659</v>
      </c>
      <c r="J332" s="197"/>
      <c r="K332" s="92"/>
      <c r="L332" s="219"/>
      <c r="M332" s="21"/>
      <c r="N332"/>
    </row>
    <row r="333" spans="1:14" s="24" customFormat="1" ht="12" customHeight="1">
      <c r="A333" s="30">
        <f t="shared" si="14"/>
        <v>280</v>
      </c>
      <c r="B333" s="181" t="s">
        <v>177</v>
      </c>
      <c r="C333" s="59">
        <v>5284</v>
      </c>
      <c r="D333" s="171">
        <v>4607047713397</v>
      </c>
      <c r="E333" s="59" t="s">
        <v>347</v>
      </c>
      <c r="F333" s="49">
        <v>3030</v>
      </c>
      <c r="G333" s="135">
        <f t="shared" si="13"/>
        <v>3636</v>
      </c>
      <c r="H333" s="12" t="s">
        <v>492</v>
      </c>
      <c r="I333" s="60" t="s">
        <v>178</v>
      </c>
      <c r="J333" s="197"/>
      <c r="K333" s="92"/>
      <c r="L333" s="219"/>
      <c r="M333" s="21"/>
      <c r="N333"/>
    </row>
    <row r="334" spans="1:14" s="26" customFormat="1" ht="12" customHeight="1">
      <c r="A334" s="30">
        <f t="shared" si="14"/>
        <v>281</v>
      </c>
      <c r="B334" s="181" t="s">
        <v>179</v>
      </c>
      <c r="C334" s="59">
        <v>632</v>
      </c>
      <c r="D334" s="171">
        <v>4607047718781</v>
      </c>
      <c r="E334" s="59" t="s">
        <v>347</v>
      </c>
      <c r="F334" s="49">
        <v>7240</v>
      </c>
      <c r="G334" s="135">
        <f t="shared" si="13"/>
        <v>8688</v>
      </c>
      <c r="H334" s="37" t="s">
        <v>508</v>
      </c>
      <c r="I334" s="60" t="s">
        <v>660</v>
      </c>
      <c r="J334" s="197"/>
      <c r="K334" s="92"/>
      <c r="L334" s="219"/>
      <c r="M334" s="20"/>
      <c r="N334"/>
    </row>
    <row r="335" spans="1:14" s="26" customFormat="1" ht="12" customHeight="1">
      <c r="A335" s="30">
        <f t="shared" si="14"/>
        <v>282</v>
      </c>
      <c r="B335" s="181" t="s">
        <v>180</v>
      </c>
      <c r="C335" s="59">
        <v>633</v>
      </c>
      <c r="D335" s="171">
        <v>4607047713502</v>
      </c>
      <c r="E335" s="59" t="s">
        <v>347</v>
      </c>
      <c r="F335" s="49">
        <v>7240</v>
      </c>
      <c r="G335" s="135">
        <f t="shared" si="13"/>
        <v>8688</v>
      </c>
      <c r="H335" s="12" t="s">
        <v>509</v>
      </c>
      <c r="I335" s="60" t="s">
        <v>661</v>
      </c>
      <c r="J335" s="197"/>
      <c r="K335" s="92"/>
      <c r="L335" s="219"/>
      <c r="M335" s="20"/>
      <c r="N335"/>
    </row>
    <row r="336" spans="1:14" s="26" customFormat="1" ht="12" customHeight="1">
      <c r="A336" s="30">
        <f t="shared" si="14"/>
        <v>283</v>
      </c>
      <c r="B336" s="181" t="s">
        <v>181</v>
      </c>
      <c r="C336" s="59">
        <v>634</v>
      </c>
      <c r="D336" s="171">
        <v>4607047718774</v>
      </c>
      <c r="E336" s="59" t="s">
        <v>347</v>
      </c>
      <c r="F336" s="49">
        <v>2775</v>
      </c>
      <c r="G336" s="135">
        <f t="shared" si="13"/>
        <v>3330</v>
      </c>
      <c r="H336" s="12"/>
      <c r="I336" s="60" t="s">
        <v>662</v>
      </c>
      <c r="J336" s="197"/>
      <c r="K336" s="92"/>
      <c r="L336" s="219"/>
      <c r="M336" s="20"/>
      <c r="N336"/>
    </row>
    <row r="337" spans="1:14" s="26" customFormat="1" ht="12" customHeight="1">
      <c r="A337" s="30">
        <f t="shared" si="14"/>
        <v>284</v>
      </c>
      <c r="B337" s="181" t="s">
        <v>182</v>
      </c>
      <c r="C337" s="59">
        <v>620</v>
      </c>
      <c r="D337" s="171">
        <v>4607047718767</v>
      </c>
      <c r="E337" s="59" t="s">
        <v>346</v>
      </c>
      <c r="F337" s="49">
        <v>4790</v>
      </c>
      <c r="G337" s="135">
        <f t="shared" si="13"/>
        <v>5748</v>
      </c>
      <c r="H337" s="12" t="s">
        <v>326</v>
      </c>
      <c r="I337" s="60" t="s">
        <v>663</v>
      </c>
      <c r="J337" s="197"/>
      <c r="K337" s="92"/>
      <c r="L337" s="219"/>
      <c r="M337" s="20"/>
      <c r="N337"/>
    </row>
    <row r="338" spans="1:14" s="24" customFormat="1" ht="12" customHeight="1">
      <c r="A338" s="150"/>
      <c r="B338" s="178"/>
      <c r="C338" s="179"/>
      <c r="D338" s="171"/>
      <c r="E338" s="138"/>
      <c r="F338" s="195"/>
      <c r="G338" s="138"/>
      <c r="H338" s="139" t="s">
        <v>183</v>
      </c>
      <c r="I338" s="140"/>
      <c r="J338" s="197"/>
      <c r="K338" s="92"/>
      <c r="L338" s="219"/>
      <c r="M338" s="21"/>
      <c r="N338"/>
    </row>
    <row r="339" spans="1:14" s="24" customFormat="1" ht="12" customHeight="1">
      <c r="A339" s="30">
        <f>A337+1</f>
        <v>285</v>
      </c>
      <c r="B339" s="181" t="s">
        <v>184</v>
      </c>
      <c r="C339" s="59">
        <v>5248</v>
      </c>
      <c r="D339" s="171">
        <v>4607047716107</v>
      </c>
      <c r="E339" s="59" t="s">
        <v>350</v>
      </c>
      <c r="F339" s="49">
        <v>3270</v>
      </c>
      <c r="G339" s="135">
        <f t="shared" si="13"/>
        <v>3924</v>
      </c>
      <c r="H339" s="31" t="s">
        <v>510</v>
      </c>
      <c r="I339" s="60" t="s">
        <v>338</v>
      </c>
      <c r="J339" s="197"/>
      <c r="K339" s="92"/>
      <c r="L339" s="219"/>
      <c r="M339" s="21"/>
      <c r="N339"/>
    </row>
    <row r="340" spans="1:14" s="24" customFormat="1" ht="12" customHeight="1">
      <c r="A340" s="30">
        <f>A339+1</f>
        <v>286</v>
      </c>
      <c r="B340" s="192" t="s">
        <v>830</v>
      </c>
      <c r="C340" s="59">
        <v>5179</v>
      </c>
      <c r="D340" s="171">
        <v>4607047719702</v>
      </c>
      <c r="E340" s="59" t="s">
        <v>350</v>
      </c>
      <c r="F340" s="49">
        <v>2820</v>
      </c>
      <c r="G340" s="135">
        <f t="shared" si="13"/>
        <v>3384</v>
      </c>
      <c r="H340" s="31" t="s">
        <v>510</v>
      </c>
      <c r="I340" s="60" t="s">
        <v>831</v>
      </c>
      <c r="J340" s="197"/>
      <c r="K340" s="92"/>
      <c r="L340" s="219"/>
      <c r="M340" s="21"/>
      <c r="N340"/>
    </row>
    <row r="341" spans="1:14" s="24" customFormat="1" ht="12" customHeight="1">
      <c r="A341" s="30">
        <f>A340+1</f>
        <v>287</v>
      </c>
      <c r="B341" s="192" t="s">
        <v>186</v>
      </c>
      <c r="C341" s="59">
        <v>5249</v>
      </c>
      <c r="D341" s="171">
        <v>4607047716114</v>
      </c>
      <c r="E341" s="59" t="s">
        <v>351</v>
      </c>
      <c r="F341" s="49">
        <v>3435</v>
      </c>
      <c r="G341" s="135">
        <f t="shared" si="13"/>
        <v>4122</v>
      </c>
      <c r="H341" s="32" t="s">
        <v>510</v>
      </c>
      <c r="I341" s="60" t="s">
        <v>338</v>
      </c>
      <c r="J341" s="197"/>
      <c r="K341" s="92"/>
      <c r="L341" s="219"/>
      <c r="M341" s="21"/>
      <c r="N341"/>
    </row>
    <row r="342" spans="1:14" s="24" customFormat="1" ht="12" customHeight="1">
      <c r="A342" s="30">
        <f>A341+1</f>
        <v>288</v>
      </c>
      <c r="B342" s="192" t="s">
        <v>832</v>
      </c>
      <c r="C342" s="59">
        <v>115</v>
      </c>
      <c r="D342" s="171">
        <v>4607047719719</v>
      </c>
      <c r="E342" s="59" t="s">
        <v>351</v>
      </c>
      <c r="F342" s="49">
        <v>2920</v>
      </c>
      <c r="G342" s="135">
        <f t="shared" si="13"/>
        <v>3504</v>
      </c>
      <c r="H342" s="32" t="s">
        <v>510</v>
      </c>
      <c r="I342" s="60" t="s">
        <v>831</v>
      </c>
      <c r="J342" s="197"/>
      <c r="K342" s="92"/>
      <c r="L342" s="219"/>
      <c r="M342" s="21"/>
      <c r="N342"/>
    </row>
    <row r="343" spans="1:14" s="24" customFormat="1" ht="12" customHeight="1">
      <c r="A343" s="30">
        <f>A342+1</f>
        <v>289</v>
      </c>
      <c r="B343" s="192" t="s">
        <v>341</v>
      </c>
      <c r="C343" s="59">
        <v>5185</v>
      </c>
      <c r="D343" s="171">
        <v>4607047718125</v>
      </c>
      <c r="E343" s="59" t="s">
        <v>351</v>
      </c>
      <c r="F343" s="49">
        <v>6160</v>
      </c>
      <c r="G343" s="135">
        <f t="shared" si="13"/>
        <v>7392</v>
      </c>
      <c r="H343" s="32" t="s">
        <v>185</v>
      </c>
      <c r="I343" s="60" t="s">
        <v>864</v>
      </c>
      <c r="J343" s="197"/>
      <c r="K343" s="92"/>
      <c r="L343" s="219"/>
      <c r="M343" s="21"/>
      <c r="N343"/>
    </row>
    <row r="344" spans="1:14" s="24" customFormat="1" ht="12" customHeight="1">
      <c r="A344" s="30">
        <f>A343+1</f>
        <v>290</v>
      </c>
      <c r="B344" s="192" t="s">
        <v>187</v>
      </c>
      <c r="C344" s="59">
        <v>650</v>
      </c>
      <c r="D344" s="171">
        <v>4607047718729</v>
      </c>
      <c r="E344" s="59" t="s">
        <v>350</v>
      </c>
      <c r="F344" s="49">
        <v>6355</v>
      </c>
      <c r="G344" s="135">
        <f t="shared" si="13"/>
        <v>7626</v>
      </c>
      <c r="H344" s="31" t="s">
        <v>188</v>
      </c>
      <c r="I344" s="60" t="s">
        <v>664</v>
      </c>
      <c r="J344" s="197"/>
      <c r="K344" s="92"/>
      <c r="L344" s="219"/>
      <c r="M344" s="21"/>
      <c r="N344"/>
    </row>
    <row r="345" spans="1:14" s="24" customFormat="1" ht="12" customHeight="1">
      <c r="A345" s="30">
        <f aca="true" t="shared" si="15" ref="A345:A351">A344+1</f>
        <v>291</v>
      </c>
      <c r="B345" s="192" t="s">
        <v>189</v>
      </c>
      <c r="C345" s="59">
        <v>687</v>
      </c>
      <c r="D345" s="171">
        <v>4607047716091</v>
      </c>
      <c r="E345" s="59" t="s">
        <v>351</v>
      </c>
      <c r="F345" s="49">
        <v>6355</v>
      </c>
      <c r="G345" s="135">
        <f t="shared" si="13"/>
        <v>7626</v>
      </c>
      <c r="H345" s="31" t="s">
        <v>486</v>
      </c>
      <c r="I345" s="60" t="s">
        <v>423</v>
      </c>
      <c r="J345" s="197"/>
      <c r="K345" s="92"/>
      <c r="L345" s="219"/>
      <c r="M345" s="21"/>
      <c r="N345"/>
    </row>
    <row r="346" spans="1:14" s="24" customFormat="1" ht="12" customHeight="1">
      <c r="A346" s="30">
        <f t="shared" si="15"/>
        <v>292</v>
      </c>
      <c r="B346" s="192" t="s">
        <v>190</v>
      </c>
      <c r="C346" s="59">
        <v>677</v>
      </c>
      <c r="D346" s="171">
        <v>4607047713656</v>
      </c>
      <c r="E346" s="59" t="s">
        <v>350</v>
      </c>
      <c r="F346" s="49">
        <v>6355</v>
      </c>
      <c r="G346" s="135">
        <f t="shared" si="13"/>
        <v>7626</v>
      </c>
      <c r="H346" s="31" t="s">
        <v>188</v>
      </c>
      <c r="I346" s="60" t="s">
        <v>665</v>
      </c>
      <c r="J346" s="197"/>
      <c r="K346" s="92"/>
      <c r="L346" s="219"/>
      <c r="M346" s="21"/>
      <c r="N346"/>
    </row>
    <row r="347" spans="1:14" s="24" customFormat="1" ht="12" customHeight="1">
      <c r="A347" s="30">
        <f t="shared" si="15"/>
        <v>293</v>
      </c>
      <c r="B347" s="192" t="s">
        <v>191</v>
      </c>
      <c r="C347" s="59">
        <v>625</v>
      </c>
      <c r="D347" s="171">
        <v>4607047718712</v>
      </c>
      <c r="E347" s="59" t="s">
        <v>350</v>
      </c>
      <c r="F347" s="49">
        <v>7885</v>
      </c>
      <c r="G347" s="135">
        <f t="shared" si="13"/>
        <v>9462</v>
      </c>
      <c r="H347" s="31" t="s">
        <v>43</v>
      </c>
      <c r="I347" s="60" t="s">
        <v>654</v>
      </c>
      <c r="J347" s="197"/>
      <c r="K347" s="92"/>
      <c r="L347" s="219"/>
      <c r="M347" s="21"/>
      <c r="N347"/>
    </row>
    <row r="348" spans="1:14" s="24" customFormat="1" ht="12" customHeight="1">
      <c r="A348" s="30">
        <f t="shared" si="15"/>
        <v>294</v>
      </c>
      <c r="B348" s="192" t="s">
        <v>192</v>
      </c>
      <c r="C348" s="59">
        <v>5479</v>
      </c>
      <c r="D348" s="171">
        <v>4607047713649</v>
      </c>
      <c r="E348" s="59" t="s">
        <v>351</v>
      </c>
      <c r="F348" s="49">
        <v>7645</v>
      </c>
      <c r="G348" s="135">
        <f t="shared" si="13"/>
        <v>9174</v>
      </c>
      <c r="H348" s="31" t="s">
        <v>83</v>
      </c>
      <c r="I348" s="60" t="s">
        <v>577</v>
      </c>
      <c r="J348" s="197"/>
      <c r="K348" s="92"/>
      <c r="L348" s="219"/>
      <c r="M348" s="21"/>
      <c r="N348"/>
    </row>
    <row r="349" spans="1:14" s="24" customFormat="1" ht="12" customHeight="1">
      <c r="A349" s="30">
        <f t="shared" si="15"/>
        <v>295</v>
      </c>
      <c r="B349" s="192" t="s">
        <v>828</v>
      </c>
      <c r="C349" s="59">
        <v>5058</v>
      </c>
      <c r="D349" s="171"/>
      <c r="E349" s="59" t="s">
        <v>351</v>
      </c>
      <c r="F349" s="49">
        <v>6995</v>
      </c>
      <c r="G349" s="135">
        <f t="shared" si="13"/>
        <v>8394</v>
      </c>
      <c r="H349" s="31" t="s">
        <v>486</v>
      </c>
      <c r="I349" s="60" t="s">
        <v>829</v>
      </c>
      <c r="J349" s="197"/>
      <c r="K349" s="92"/>
      <c r="L349" s="219"/>
      <c r="M349" s="21"/>
      <c r="N349"/>
    </row>
    <row r="350" spans="1:14" s="24" customFormat="1" ht="12" customHeight="1">
      <c r="A350" s="30">
        <f t="shared" si="15"/>
        <v>296</v>
      </c>
      <c r="B350" s="181" t="s">
        <v>193</v>
      </c>
      <c r="C350" s="59">
        <v>931</v>
      </c>
      <c r="D350" s="171">
        <v>4607047716060</v>
      </c>
      <c r="E350" s="59" t="s">
        <v>350</v>
      </c>
      <c r="F350" s="49">
        <v>7565</v>
      </c>
      <c r="G350" s="135">
        <f t="shared" si="13"/>
        <v>9078</v>
      </c>
      <c r="H350" s="31" t="s">
        <v>511</v>
      </c>
      <c r="I350" s="60" t="s">
        <v>195</v>
      </c>
      <c r="J350" s="197"/>
      <c r="K350" s="92"/>
      <c r="L350" s="219"/>
      <c r="M350" s="21"/>
      <c r="N350"/>
    </row>
    <row r="351" spans="1:14" s="24" customFormat="1" ht="12" customHeight="1">
      <c r="A351" s="30">
        <f t="shared" si="15"/>
        <v>297</v>
      </c>
      <c r="B351" s="181" t="s">
        <v>196</v>
      </c>
      <c r="C351" s="59">
        <v>5224</v>
      </c>
      <c r="D351" s="171">
        <v>4607047716077</v>
      </c>
      <c r="E351" s="59" t="s">
        <v>351</v>
      </c>
      <c r="F351" s="49">
        <v>7565</v>
      </c>
      <c r="G351" s="135">
        <f t="shared" si="13"/>
        <v>9078</v>
      </c>
      <c r="H351" s="31" t="s">
        <v>194</v>
      </c>
      <c r="I351" s="60" t="s">
        <v>195</v>
      </c>
      <c r="J351" s="197"/>
      <c r="K351" s="92"/>
      <c r="L351" s="219"/>
      <c r="M351" s="21"/>
      <c r="N351"/>
    </row>
    <row r="352" spans="1:14" s="24" customFormat="1" ht="12" customHeight="1">
      <c r="A352" s="30">
        <f>A351+1</f>
        <v>298</v>
      </c>
      <c r="B352" s="181" t="s">
        <v>197</v>
      </c>
      <c r="C352" s="59">
        <v>962</v>
      </c>
      <c r="D352" s="171">
        <v>4607047716084</v>
      </c>
      <c r="E352" s="59" t="s">
        <v>351</v>
      </c>
      <c r="F352" s="49">
        <v>7410</v>
      </c>
      <c r="G352" s="135">
        <f t="shared" si="13"/>
        <v>8892</v>
      </c>
      <c r="H352" s="31" t="s">
        <v>194</v>
      </c>
      <c r="I352" s="60" t="s">
        <v>666</v>
      </c>
      <c r="J352" s="197"/>
      <c r="K352" s="92"/>
      <c r="L352" s="219"/>
      <c r="M352" s="21"/>
      <c r="N352"/>
    </row>
    <row r="353" spans="1:14" s="24" customFormat="1" ht="12" customHeight="1">
      <c r="A353" s="150"/>
      <c r="B353" s="178"/>
      <c r="C353" s="179"/>
      <c r="D353" s="171"/>
      <c r="E353" s="138"/>
      <c r="F353" s="195"/>
      <c r="G353" s="138"/>
      <c r="H353" s="139" t="s">
        <v>343</v>
      </c>
      <c r="I353" s="140"/>
      <c r="J353" s="197"/>
      <c r="K353" s="92"/>
      <c r="L353" s="219"/>
      <c r="M353" s="21"/>
      <c r="N353"/>
    </row>
    <row r="354" spans="1:14" s="24" customFormat="1" ht="11.25" customHeight="1">
      <c r="A354" s="30">
        <f>A352+1</f>
        <v>299</v>
      </c>
      <c r="B354" s="181" t="s">
        <v>198</v>
      </c>
      <c r="C354" s="59">
        <v>927</v>
      </c>
      <c r="D354" s="171">
        <v>4607047715964</v>
      </c>
      <c r="E354" s="59" t="s">
        <v>344</v>
      </c>
      <c r="F354" s="49">
        <v>4810</v>
      </c>
      <c r="G354" s="135">
        <f t="shared" si="13"/>
        <v>5772</v>
      </c>
      <c r="H354" s="31" t="s">
        <v>199</v>
      </c>
      <c r="I354" s="60" t="s">
        <v>667</v>
      </c>
      <c r="J354" s="197"/>
      <c r="K354" s="92"/>
      <c r="L354" s="219"/>
      <c r="M354" s="21"/>
      <c r="N354"/>
    </row>
    <row r="355" spans="1:14" s="24" customFormat="1" ht="11.25" customHeight="1">
      <c r="A355" s="30">
        <f aca="true" t="shared" si="16" ref="A355:A361">A354+1</f>
        <v>300</v>
      </c>
      <c r="B355" s="181" t="s">
        <v>200</v>
      </c>
      <c r="C355" s="59">
        <v>949</v>
      </c>
      <c r="D355" s="171">
        <v>4607047713670</v>
      </c>
      <c r="E355" s="59" t="s">
        <v>344</v>
      </c>
      <c r="F355" s="49">
        <v>4885</v>
      </c>
      <c r="G355" s="135">
        <f t="shared" si="13"/>
        <v>5862</v>
      </c>
      <c r="H355" s="31" t="s">
        <v>201</v>
      </c>
      <c r="I355" s="60" t="s">
        <v>668</v>
      </c>
      <c r="J355" s="197"/>
      <c r="K355" s="92"/>
      <c r="L355" s="219"/>
      <c r="M355" s="21"/>
      <c r="N355"/>
    </row>
    <row r="356" spans="1:14" s="24" customFormat="1" ht="11.25" customHeight="1">
      <c r="A356" s="30">
        <f t="shared" si="16"/>
        <v>301</v>
      </c>
      <c r="B356" s="181" t="s">
        <v>202</v>
      </c>
      <c r="C356" s="59">
        <v>1042</v>
      </c>
      <c r="D356" s="171">
        <v>4607047713687</v>
      </c>
      <c r="E356" s="59" t="s">
        <v>344</v>
      </c>
      <c r="F356" s="49">
        <v>5560</v>
      </c>
      <c r="G356" s="135">
        <f t="shared" si="13"/>
        <v>6672</v>
      </c>
      <c r="H356" s="31" t="s">
        <v>203</v>
      </c>
      <c r="I356" s="60" t="s">
        <v>669</v>
      </c>
      <c r="J356" s="197"/>
      <c r="K356" s="92"/>
      <c r="L356" s="219"/>
      <c r="M356" s="21"/>
      <c r="N356"/>
    </row>
    <row r="357" spans="1:14" s="24" customFormat="1" ht="11.25" customHeight="1">
      <c r="A357" s="30">
        <f t="shared" si="16"/>
        <v>302</v>
      </c>
      <c r="B357" s="181" t="s">
        <v>204</v>
      </c>
      <c r="C357" s="59">
        <v>7212</v>
      </c>
      <c r="D357" s="171">
        <v>4607047719566</v>
      </c>
      <c r="E357" s="59" t="s">
        <v>205</v>
      </c>
      <c r="F357" s="49">
        <v>3095</v>
      </c>
      <c r="G357" s="135">
        <f t="shared" si="13"/>
        <v>3714</v>
      </c>
      <c r="H357" s="31">
        <v>30</v>
      </c>
      <c r="I357" s="60" t="s">
        <v>206</v>
      </c>
      <c r="J357" s="197"/>
      <c r="K357" s="92"/>
      <c r="L357" s="219"/>
      <c r="M357" s="21"/>
      <c r="N357"/>
    </row>
    <row r="358" spans="1:14" s="24" customFormat="1" ht="11.25" customHeight="1">
      <c r="A358" s="30">
        <f t="shared" si="16"/>
        <v>303</v>
      </c>
      <c r="B358" s="192" t="s">
        <v>693</v>
      </c>
      <c r="C358" s="59">
        <v>5679</v>
      </c>
      <c r="D358" s="171">
        <v>4607047718378</v>
      </c>
      <c r="E358" s="30" t="s">
        <v>694</v>
      </c>
      <c r="F358" s="49">
        <v>6805</v>
      </c>
      <c r="G358" s="135">
        <f t="shared" si="13"/>
        <v>8166</v>
      </c>
      <c r="H358" s="31"/>
      <c r="I358" s="46" t="s">
        <v>862</v>
      </c>
      <c r="J358" s="197"/>
      <c r="K358" s="92"/>
      <c r="L358" s="219"/>
      <c r="M358" s="21"/>
      <c r="N358"/>
    </row>
    <row r="359" spans="1:14" s="24" customFormat="1" ht="11.25" customHeight="1">
      <c r="A359" s="30">
        <f t="shared" si="16"/>
        <v>304</v>
      </c>
      <c r="B359" s="181" t="s">
        <v>370</v>
      </c>
      <c r="C359" s="47">
        <v>1874</v>
      </c>
      <c r="D359" s="171">
        <v>4607047718507</v>
      </c>
      <c r="E359" s="59" t="s">
        <v>349</v>
      </c>
      <c r="F359" s="49">
        <v>52945</v>
      </c>
      <c r="G359" s="135">
        <f t="shared" si="13"/>
        <v>63534</v>
      </c>
      <c r="H359" s="31" t="s">
        <v>45</v>
      </c>
      <c r="I359" s="60" t="s">
        <v>670</v>
      </c>
      <c r="J359" s="197"/>
      <c r="K359" s="92"/>
      <c r="L359" s="219"/>
      <c r="M359" s="21"/>
      <c r="N359"/>
    </row>
    <row r="360" spans="1:14" s="24" customFormat="1" ht="11.25" customHeight="1">
      <c r="A360" s="30">
        <f t="shared" si="16"/>
        <v>305</v>
      </c>
      <c r="B360" s="181" t="s">
        <v>472</v>
      </c>
      <c r="C360" s="59">
        <v>1027</v>
      </c>
      <c r="D360" s="171" t="s">
        <v>701</v>
      </c>
      <c r="E360" s="59" t="s">
        <v>133</v>
      </c>
      <c r="F360" s="49">
        <v>38920</v>
      </c>
      <c r="G360" s="135">
        <f t="shared" si="13"/>
        <v>46704</v>
      </c>
      <c r="H360" s="31" t="s">
        <v>45</v>
      </c>
      <c r="I360" s="60" t="s">
        <v>640</v>
      </c>
      <c r="J360" s="197"/>
      <c r="K360" s="92"/>
      <c r="L360" s="219"/>
      <c r="M360" s="21"/>
      <c r="N360"/>
    </row>
    <row r="361" spans="1:14" s="24" customFormat="1" ht="11.25" customHeight="1">
      <c r="A361" s="30">
        <f t="shared" si="16"/>
        <v>306</v>
      </c>
      <c r="B361" s="181" t="s">
        <v>475</v>
      </c>
      <c r="C361" s="59">
        <v>1605</v>
      </c>
      <c r="D361" s="171">
        <v>4607047718736</v>
      </c>
      <c r="E361" s="59" t="s">
        <v>346</v>
      </c>
      <c r="F361" s="49">
        <v>62395</v>
      </c>
      <c r="G361" s="135">
        <f t="shared" si="13"/>
        <v>74874</v>
      </c>
      <c r="H361" s="31" t="s">
        <v>45</v>
      </c>
      <c r="I361" s="60" t="s">
        <v>476</v>
      </c>
      <c r="J361" s="197"/>
      <c r="K361" s="92"/>
      <c r="L361" s="219"/>
      <c r="M361" s="21"/>
      <c r="N361"/>
    </row>
    <row r="362" spans="1:14" s="24" customFormat="1" ht="12" customHeight="1">
      <c r="A362" s="150"/>
      <c r="B362" s="178"/>
      <c r="C362" s="179"/>
      <c r="D362" s="171"/>
      <c r="E362" s="138"/>
      <c r="F362" s="195"/>
      <c r="G362" s="138"/>
      <c r="H362" s="139" t="s">
        <v>435</v>
      </c>
      <c r="I362" s="140"/>
      <c r="J362" s="197"/>
      <c r="K362" s="92"/>
      <c r="L362" s="219"/>
      <c r="M362" s="21"/>
      <c r="N362"/>
    </row>
    <row r="363" spans="1:16" s="1" customFormat="1" ht="12" customHeight="1">
      <c r="A363" s="30">
        <f>A361+1</f>
        <v>307</v>
      </c>
      <c r="B363" s="173" t="s">
        <v>213</v>
      </c>
      <c r="C363" s="59">
        <v>337</v>
      </c>
      <c r="D363" s="171">
        <v>4607047710037</v>
      </c>
      <c r="E363" s="59" t="s">
        <v>355</v>
      </c>
      <c r="F363" s="49">
        <v>2220</v>
      </c>
      <c r="G363" s="135">
        <f t="shared" si="13"/>
        <v>2664</v>
      </c>
      <c r="H363" s="31" t="s">
        <v>512</v>
      </c>
      <c r="I363" s="42" t="s">
        <v>361</v>
      </c>
      <c r="J363" s="197"/>
      <c r="K363" s="92"/>
      <c r="L363" s="219"/>
      <c r="M363" s="18"/>
      <c r="N363"/>
      <c r="O363" s="3"/>
      <c r="P363" s="3"/>
    </row>
    <row r="364" spans="1:14" s="24" customFormat="1" ht="12" customHeight="1">
      <c r="A364" s="30">
        <f aca="true" t="shared" si="17" ref="A364:A372">A363+1</f>
        <v>308</v>
      </c>
      <c r="B364" s="173" t="s">
        <v>207</v>
      </c>
      <c r="C364" s="59">
        <v>368</v>
      </c>
      <c r="D364" s="171">
        <v>4607047710051</v>
      </c>
      <c r="E364" s="59" t="s">
        <v>352</v>
      </c>
      <c r="F364" s="49">
        <v>1985</v>
      </c>
      <c r="G364" s="135">
        <f aca="true" t="shared" si="18" ref="G364:G424">F364*1.2</f>
        <v>2382</v>
      </c>
      <c r="H364" s="31" t="s">
        <v>513</v>
      </c>
      <c r="I364" s="42" t="s">
        <v>357</v>
      </c>
      <c r="J364" s="197"/>
      <c r="K364" s="92"/>
      <c r="L364" s="219"/>
      <c r="M364" s="21"/>
      <c r="N364"/>
    </row>
    <row r="365" spans="1:14" s="24" customFormat="1" ht="12" customHeight="1">
      <c r="A365" s="30">
        <f t="shared" si="17"/>
        <v>309</v>
      </c>
      <c r="B365" s="173" t="s">
        <v>209</v>
      </c>
      <c r="C365" s="59">
        <v>313</v>
      </c>
      <c r="D365" s="171">
        <v>4607047710068</v>
      </c>
      <c r="E365" s="59" t="s">
        <v>352</v>
      </c>
      <c r="F365" s="49">
        <v>1945</v>
      </c>
      <c r="G365" s="135">
        <f t="shared" si="18"/>
        <v>2334</v>
      </c>
      <c r="H365" s="31" t="s">
        <v>514</v>
      </c>
      <c r="I365" s="42" t="s">
        <v>358</v>
      </c>
      <c r="J365" s="197"/>
      <c r="K365" s="92"/>
      <c r="L365" s="219"/>
      <c r="M365" s="21"/>
      <c r="N365"/>
    </row>
    <row r="366" spans="1:14" s="24" customFormat="1" ht="12" customHeight="1">
      <c r="A366" s="30">
        <f t="shared" si="17"/>
        <v>310</v>
      </c>
      <c r="B366" s="193" t="s">
        <v>695</v>
      </c>
      <c r="C366" s="59">
        <v>46</v>
      </c>
      <c r="D366" s="171">
        <v>4607047718750</v>
      </c>
      <c r="E366" s="59" t="s">
        <v>696</v>
      </c>
      <c r="F366" s="49">
        <v>3730</v>
      </c>
      <c r="G366" s="135">
        <f t="shared" si="18"/>
        <v>4476</v>
      </c>
      <c r="H366" s="31" t="s">
        <v>895</v>
      </c>
      <c r="I366" s="42" t="s">
        <v>697</v>
      </c>
      <c r="J366" s="197"/>
      <c r="K366" s="92"/>
      <c r="L366" s="219"/>
      <c r="M366" s="21"/>
      <c r="N366"/>
    </row>
    <row r="367" spans="1:12" ht="12" customHeight="1">
      <c r="A367" s="30">
        <f t="shared" si="17"/>
        <v>311</v>
      </c>
      <c r="B367" s="187" t="s">
        <v>212</v>
      </c>
      <c r="C367" s="62">
        <v>3005</v>
      </c>
      <c r="D367" s="171">
        <v>4607047710112</v>
      </c>
      <c r="E367" s="62" t="s">
        <v>354</v>
      </c>
      <c r="F367" s="49">
        <v>3865</v>
      </c>
      <c r="G367" s="135">
        <f t="shared" si="18"/>
        <v>4638</v>
      </c>
      <c r="H367" s="39" t="s">
        <v>515</v>
      </c>
      <c r="I367" s="42" t="s">
        <v>360</v>
      </c>
      <c r="K367" s="92"/>
      <c r="L367" s="219"/>
    </row>
    <row r="368" spans="1:16" s="1" customFormat="1" ht="12" customHeight="1">
      <c r="A368" s="30">
        <f t="shared" si="17"/>
        <v>312</v>
      </c>
      <c r="B368" s="173" t="s">
        <v>214</v>
      </c>
      <c r="C368" s="59">
        <v>356</v>
      </c>
      <c r="D368" s="171">
        <v>4607047717135</v>
      </c>
      <c r="E368" s="62" t="s">
        <v>356</v>
      </c>
      <c r="F368" s="49">
        <v>4585</v>
      </c>
      <c r="G368" s="135">
        <f t="shared" si="18"/>
        <v>5502</v>
      </c>
      <c r="H368" s="31" t="s">
        <v>516</v>
      </c>
      <c r="I368" s="42" t="s">
        <v>362</v>
      </c>
      <c r="J368" s="197"/>
      <c r="K368" s="92"/>
      <c r="L368" s="219"/>
      <c r="M368" s="18"/>
      <c r="N368"/>
      <c r="O368" s="3"/>
      <c r="P368" s="3"/>
    </row>
    <row r="369" spans="1:12" ht="12" customHeight="1">
      <c r="A369" s="30">
        <f t="shared" si="17"/>
        <v>313</v>
      </c>
      <c r="B369" s="173" t="s">
        <v>210</v>
      </c>
      <c r="C369" s="59">
        <v>375</v>
      </c>
      <c r="D369" s="171">
        <v>4607047713120</v>
      </c>
      <c r="E369" s="59" t="s">
        <v>353</v>
      </c>
      <c r="F369" s="49">
        <v>2945</v>
      </c>
      <c r="G369" s="135">
        <f t="shared" si="18"/>
        <v>3534</v>
      </c>
      <c r="H369" s="31" t="s">
        <v>517</v>
      </c>
      <c r="I369" s="42" t="s">
        <v>359</v>
      </c>
      <c r="K369" s="92"/>
      <c r="L369" s="219"/>
    </row>
    <row r="370" spans="1:12" ht="12" customHeight="1">
      <c r="A370" s="30">
        <f t="shared" si="17"/>
        <v>314</v>
      </c>
      <c r="B370" s="173" t="s">
        <v>211</v>
      </c>
      <c r="C370" s="59">
        <v>376</v>
      </c>
      <c r="D370" s="171">
        <v>4607047717074</v>
      </c>
      <c r="E370" s="59" t="s">
        <v>710</v>
      </c>
      <c r="F370" s="49">
        <v>2695</v>
      </c>
      <c r="G370" s="135">
        <f t="shared" si="18"/>
        <v>3234</v>
      </c>
      <c r="H370" s="31" t="s">
        <v>517</v>
      </c>
      <c r="I370" s="42" t="s">
        <v>365</v>
      </c>
      <c r="K370" s="92"/>
      <c r="L370" s="219"/>
    </row>
    <row r="371" spans="1:16" s="1" customFormat="1" ht="12" customHeight="1">
      <c r="A371" s="30">
        <f t="shared" si="17"/>
        <v>315</v>
      </c>
      <c r="B371" s="173" t="s">
        <v>215</v>
      </c>
      <c r="C371" s="59">
        <v>357</v>
      </c>
      <c r="D371" s="171">
        <v>4607047710020</v>
      </c>
      <c r="E371" s="59" t="s">
        <v>711</v>
      </c>
      <c r="F371" s="49">
        <v>5650</v>
      </c>
      <c r="G371" s="135">
        <f t="shared" si="18"/>
        <v>6780</v>
      </c>
      <c r="H371" s="40" t="s">
        <v>518</v>
      </c>
      <c r="I371" s="42" t="s">
        <v>363</v>
      </c>
      <c r="J371" s="197"/>
      <c r="K371" s="92"/>
      <c r="L371" s="219"/>
      <c r="M371" s="18"/>
      <c r="N371"/>
      <c r="O371" s="3"/>
      <c r="P371" s="3"/>
    </row>
    <row r="372" spans="1:16" s="1" customFormat="1" ht="12" customHeight="1">
      <c r="A372" s="30">
        <f t="shared" si="17"/>
        <v>316</v>
      </c>
      <c r="B372" s="173" t="s">
        <v>216</v>
      </c>
      <c r="C372" s="59">
        <v>370</v>
      </c>
      <c r="D372" s="171">
        <v>4607047717432</v>
      </c>
      <c r="E372" s="59" t="s">
        <v>712</v>
      </c>
      <c r="F372" s="49">
        <v>6025</v>
      </c>
      <c r="G372" s="135">
        <f t="shared" si="18"/>
        <v>7230</v>
      </c>
      <c r="H372" s="31" t="s">
        <v>519</v>
      </c>
      <c r="I372" s="42" t="s">
        <v>364</v>
      </c>
      <c r="J372" s="197"/>
      <c r="K372" s="90"/>
      <c r="L372" s="219"/>
      <c r="M372" s="18"/>
      <c r="N372"/>
      <c r="O372" s="3"/>
      <c r="P372" s="3"/>
    </row>
    <row r="373" spans="1:16" s="1" customFormat="1" ht="12" customHeight="1">
      <c r="A373" s="151"/>
      <c r="B373" s="178"/>
      <c r="C373" s="179"/>
      <c r="D373" s="171"/>
      <c r="E373" s="138"/>
      <c r="F373" s="195"/>
      <c r="G373" s="138"/>
      <c r="H373" s="139" t="s">
        <v>379</v>
      </c>
      <c r="I373" s="140"/>
      <c r="J373" s="197"/>
      <c r="K373" s="90"/>
      <c r="L373" s="219"/>
      <c r="M373" s="18"/>
      <c r="N373"/>
      <c r="O373" s="3"/>
      <c r="P373" s="3"/>
    </row>
    <row r="374" spans="1:16" s="1" customFormat="1" ht="12" customHeight="1">
      <c r="A374" s="30">
        <f>A372+1</f>
        <v>317</v>
      </c>
      <c r="B374" s="188" t="s">
        <v>217</v>
      </c>
      <c r="C374" s="162">
        <v>5008</v>
      </c>
      <c r="D374" s="211" t="s">
        <v>701</v>
      </c>
      <c r="E374" s="41" t="s">
        <v>218</v>
      </c>
      <c r="F374" s="231">
        <v>28695</v>
      </c>
      <c r="G374" s="232">
        <f t="shared" si="18"/>
        <v>34434</v>
      </c>
      <c r="H374" s="31" t="s">
        <v>486</v>
      </c>
      <c r="I374" s="254" t="s">
        <v>904</v>
      </c>
      <c r="J374" s="197"/>
      <c r="K374" s="90"/>
      <c r="L374" s="219"/>
      <c r="M374" s="18"/>
      <c r="N374"/>
      <c r="O374" s="3"/>
      <c r="P374" s="3"/>
    </row>
    <row r="375" spans="1:16" s="1" customFormat="1" ht="12" customHeight="1">
      <c r="A375" s="30">
        <f>A374+1</f>
        <v>318</v>
      </c>
      <c r="B375" s="188" t="s">
        <v>219</v>
      </c>
      <c r="C375" s="162">
        <v>5009</v>
      </c>
      <c r="D375" s="211" t="s">
        <v>701</v>
      </c>
      <c r="E375" s="41" t="s">
        <v>220</v>
      </c>
      <c r="F375" s="231">
        <v>28695</v>
      </c>
      <c r="G375" s="232">
        <f t="shared" si="18"/>
        <v>34434</v>
      </c>
      <c r="H375" s="31" t="s">
        <v>486</v>
      </c>
      <c r="I375" s="255"/>
      <c r="J375" s="197"/>
      <c r="K375" s="90"/>
      <c r="L375" s="219"/>
      <c r="M375" s="18"/>
      <c r="N375"/>
      <c r="O375" s="3"/>
      <c r="P375" s="3"/>
    </row>
    <row r="376" spans="1:16" s="1" customFormat="1" ht="12" customHeight="1">
      <c r="A376" s="30">
        <f aca="true" t="shared" si="19" ref="A376:A400">A375+1</f>
        <v>319</v>
      </c>
      <c r="B376" s="188" t="s">
        <v>221</v>
      </c>
      <c r="C376" s="162">
        <v>5024</v>
      </c>
      <c r="D376" s="211" t="s">
        <v>701</v>
      </c>
      <c r="E376" s="41" t="s">
        <v>222</v>
      </c>
      <c r="F376" s="231">
        <v>28695</v>
      </c>
      <c r="G376" s="232">
        <f t="shared" si="18"/>
        <v>34434</v>
      </c>
      <c r="H376" s="31" t="s">
        <v>486</v>
      </c>
      <c r="I376" s="255"/>
      <c r="J376" s="197"/>
      <c r="K376" s="90"/>
      <c r="L376" s="219"/>
      <c r="M376" s="18"/>
      <c r="N376"/>
      <c r="O376" s="3"/>
      <c r="P376" s="3"/>
    </row>
    <row r="377" spans="1:16" s="1" customFormat="1" ht="12" customHeight="1">
      <c r="A377" s="30">
        <f t="shared" si="19"/>
        <v>320</v>
      </c>
      <c r="B377" s="188" t="s">
        <v>223</v>
      </c>
      <c r="C377" s="162">
        <v>5025</v>
      </c>
      <c r="D377" s="211" t="s">
        <v>701</v>
      </c>
      <c r="E377" s="41" t="s">
        <v>224</v>
      </c>
      <c r="F377" s="231">
        <v>28695</v>
      </c>
      <c r="G377" s="232">
        <f t="shared" si="18"/>
        <v>34434</v>
      </c>
      <c r="H377" s="31" t="s">
        <v>486</v>
      </c>
      <c r="I377" s="255"/>
      <c r="J377" s="197"/>
      <c r="K377" s="90"/>
      <c r="L377" s="219"/>
      <c r="M377" s="18"/>
      <c r="N377"/>
      <c r="O377" s="3"/>
      <c r="P377" s="3"/>
    </row>
    <row r="378" spans="1:16" s="1" customFormat="1" ht="12" customHeight="1">
      <c r="A378" s="30">
        <f t="shared" si="19"/>
        <v>321</v>
      </c>
      <c r="B378" s="181" t="s">
        <v>225</v>
      </c>
      <c r="C378" s="59">
        <v>5044</v>
      </c>
      <c r="D378" s="211" t="s">
        <v>701</v>
      </c>
      <c r="E378" s="41" t="s">
        <v>226</v>
      </c>
      <c r="F378" s="231">
        <v>28695</v>
      </c>
      <c r="G378" s="232">
        <f t="shared" si="18"/>
        <v>34434</v>
      </c>
      <c r="H378" s="31" t="s">
        <v>486</v>
      </c>
      <c r="I378" s="255"/>
      <c r="J378" s="197"/>
      <c r="K378" s="90"/>
      <c r="L378" s="219"/>
      <c r="M378" s="18"/>
      <c r="N378"/>
      <c r="O378" s="3"/>
      <c r="P378" s="3"/>
    </row>
    <row r="379" spans="1:16" s="1" customFormat="1" ht="12" customHeight="1">
      <c r="A379" s="30">
        <f t="shared" si="19"/>
        <v>322</v>
      </c>
      <c r="B379" s="181" t="s">
        <v>227</v>
      </c>
      <c r="C379" s="59">
        <v>5045</v>
      </c>
      <c r="D379" s="211" t="s">
        <v>701</v>
      </c>
      <c r="E379" s="41" t="s">
        <v>228</v>
      </c>
      <c r="F379" s="231">
        <v>28825</v>
      </c>
      <c r="G379" s="232">
        <f t="shared" si="18"/>
        <v>34590</v>
      </c>
      <c r="H379" s="31" t="s">
        <v>486</v>
      </c>
      <c r="I379" s="256"/>
      <c r="J379" s="197"/>
      <c r="K379" s="90"/>
      <c r="L379" s="219"/>
      <c r="M379" s="18"/>
      <c r="N379"/>
      <c r="O379" s="3"/>
      <c r="P379" s="3"/>
    </row>
    <row r="380" spans="1:16" s="23" customFormat="1" ht="12" customHeight="1">
      <c r="A380" s="30">
        <f t="shared" si="19"/>
        <v>323</v>
      </c>
      <c r="B380" s="181" t="s">
        <v>231</v>
      </c>
      <c r="C380" s="59">
        <v>890</v>
      </c>
      <c r="D380" s="211" t="s">
        <v>701</v>
      </c>
      <c r="E380" s="16" t="s">
        <v>232</v>
      </c>
      <c r="F380" s="231">
        <v>25590</v>
      </c>
      <c r="G380" s="232">
        <f t="shared" si="18"/>
        <v>30708</v>
      </c>
      <c r="H380" s="31" t="s">
        <v>45</v>
      </c>
      <c r="I380" s="60" t="s">
        <v>597</v>
      </c>
      <c r="J380" s="197"/>
      <c r="K380" s="92"/>
      <c r="L380" s="219"/>
      <c r="M380" s="21"/>
      <c r="N380"/>
      <c r="O380" s="24"/>
      <c r="P380" s="24"/>
    </row>
    <row r="381" spans="1:16" s="23" customFormat="1" ht="12" customHeight="1">
      <c r="A381" s="30">
        <f t="shared" si="19"/>
        <v>324</v>
      </c>
      <c r="B381" s="181" t="s">
        <v>229</v>
      </c>
      <c r="C381" s="59">
        <v>5022</v>
      </c>
      <c r="D381" s="211" t="s">
        <v>701</v>
      </c>
      <c r="E381" s="16" t="s">
        <v>230</v>
      </c>
      <c r="F381" s="231">
        <v>23485</v>
      </c>
      <c r="G381" s="232">
        <f t="shared" si="18"/>
        <v>28182</v>
      </c>
      <c r="H381" s="31" t="s">
        <v>520</v>
      </c>
      <c r="I381" s="63" t="s">
        <v>906</v>
      </c>
      <c r="J381" s="197"/>
      <c r="K381" s="92"/>
      <c r="L381" s="219"/>
      <c r="M381" s="21"/>
      <c r="N381"/>
      <c r="O381" s="24"/>
      <c r="P381" s="24"/>
    </row>
    <row r="382" spans="1:16" s="23" customFormat="1" ht="12" customHeight="1">
      <c r="A382" s="30">
        <f t="shared" si="19"/>
        <v>325</v>
      </c>
      <c r="B382" s="181" t="s">
        <v>907</v>
      </c>
      <c r="C382" s="59"/>
      <c r="D382" s="211"/>
      <c r="E382" s="16" t="s">
        <v>230</v>
      </c>
      <c r="F382" s="231">
        <v>23485</v>
      </c>
      <c r="G382" s="232">
        <f t="shared" si="18"/>
        <v>28182</v>
      </c>
      <c r="H382" s="31"/>
      <c r="I382" s="63" t="s">
        <v>908</v>
      </c>
      <c r="J382" s="197"/>
      <c r="K382" s="92"/>
      <c r="L382" s="219"/>
      <c r="M382" s="21"/>
      <c r="N382"/>
      <c r="O382" s="24"/>
      <c r="P382" s="24"/>
    </row>
    <row r="383" spans="1:16" s="23" customFormat="1" ht="12" customHeight="1">
      <c r="A383" s="30">
        <f t="shared" si="19"/>
        <v>326</v>
      </c>
      <c r="B383" s="181" t="s">
        <v>233</v>
      </c>
      <c r="C383" s="59">
        <v>579</v>
      </c>
      <c r="D383" s="211" t="s">
        <v>701</v>
      </c>
      <c r="E383" s="38" t="s">
        <v>234</v>
      </c>
      <c r="F383" s="231">
        <v>22415</v>
      </c>
      <c r="G383" s="232">
        <f t="shared" si="18"/>
        <v>26898</v>
      </c>
      <c r="H383" s="31" t="s">
        <v>15</v>
      </c>
      <c r="I383" s="61" t="s">
        <v>909</v>
      </c>
      <c r="J383" s="197"/>
      <c r="K383" s="92"/>
      <c r="L383" s="219"/>
      <c r="M383" s="21"/>
      <c r="N383"/>
      <c r="O383" s="24"/>
      <c r="P383" s="24"/>
    </row>
    <row r="384" spans="1:16" s="23" customFormat="1" ht="12" customHeight="1">
      <c r="A384" s="30">
        <f t="shared" si="19"/>
        <v>327</v>
      </c>
      <c r="B384" s="181" t="s">
        <v>235</v>
      </c>
      <c r="C384" s="59">
        <v>585</v>
      </c>
      <c r="D384" s="211" t="s">
        <v>701</v>
      </c>
      <c r="E384" s="16" t="s">
        <v>236</v>
      </c>
      <c r="F384" s="231">
        <v>6705</v>
      </c>
      <c r="G384" s="232">
        <f t="shared" si="18"/>
        <v>8046</v>
      </c>
      <c r="H384" s="31" t="s">
        <v>45</v>
      </c>
      <c r="I384" s="61" t="s">
        <v>910</v>
      </c>
      <c r="J384" s="197"/>
      <c r="K384" s="92"/>
      <c r="L384" s="219"/>
      <c r="M384" s="21"/>
      <c r="N384"/>
      <c r="O384" s="24"/>
      <c r="P384" s="24"/>
    </row>
    <row r="385" spans="1:16" s="1" customFormat="1" ht="12" customHeight="1">
      <c r="A385" s="30">
        <f t="shared" si="19"/>
        <v>328</v>
      </c>
      <c r="B385" s="181" t="s">
        <v>238</v>
      </c>
      <c r="C385" s="59">
        <v>5002</v>
      </c>
      <c r="D385" s="211" t="s">
        <v>701</v>
      </c>
      <c r="E385" s="38" t="s">
        <v>234</v>
      </c>
      <c r="F385" s="231">
        <v>24465</v>
      </c>
      <c r="G385" s="232">
        <f t="shared" si="18"/>
        <v>29358</v>
      </c>
      <c r="H385" s="31" t="s">
        <v>45</v>
      </c>
      <c r="I385" s="61" t="s">
        <v>912</v>
      </c>
      <c r="J385" s="197"/>
      <c r="K385" s="90"/>
      <c r="L385" s="219"/>
      <c r="M385" s="18"/>
      <c r="N385"/>
      <c r="O385" s="3"/>
      <c r="P385" s="3"/>
    </row>
    <row r="386" spans="1:16" s="1" customFormat="1" ht="12" customHeight="1">
      <c r="A386" s="30">
        <f t="shared" si="19"/>
        <v>329</v>
      </c>
      <c r="B386" s="181" t="s">
        <v>239</v>
      </c>
      <c r="C386" s="59">
        <v>5003</v>
      </c>
      <c r="D386" s="211" t="s">
        <v>701</v>
      </c>
      <c r="E386" s="16" t="s">
        <v>236</v>
      </c>
      <c r="F386" s="231">
        <v>7375</v>
      </c>
      <c r="G386" s="232">
        <f t="shared" si="18"/>
        <v>8850</v>
      </c>
      <c r="H386" s="31" t="s">
        <v>45</v>
      </c>
      <c r="I386" s="61" t="s">
        <v>911</v>
      </c>
      <c r="J386" s="197"/>
      <c r="K386" s="90"/>
      <c r="L386" s="219"/>
      <c r="M386" s="18"/>
      <c r="N386"/>
      <c r="O386" s="3"/>
      <c r="P386" s="3"/>
    </row>
    <row r="387" spans="1:16" s="23" customFormat="1" ht="12" customHeight="1">
      <c r="A387" s="30">
        <f t="shared" si="19"/>
        <v>330</v>
      </c>
      <c r="B387" s="181" t="s">
        <v>452</v>
      </c>
      <c r="C387" s="59">
        <v>5121</v>
      </c>
      <c r="D387" s="211" t="s">
        <v>701</v>
      </c>
      <c r="E387" s="16" t="s">
        <v>234</v>
      </c>
      <c r="F387" s="231">
        <v>20335</v>
      </c>
      <c r="G387" s="232">
        <f t="shared" si="18"/>
        <v>24402</v>
      </c>
      <c r="H387" s="31" t="s">
        <v>521</v>
      </c>
      <c r="I387" s="61" t="s">
        <v>913</v>
      </c>
      <c r="J387" s="197"/>
      <c r="K387" s="92"/>
      <c r="L387" s="219"/>
      <c r="M387" s="21"/>
      <c r="N387"/>
      <c r="O387" s="24"/>
      <c r="P387" s="24"/>
    </row>
    <row r="388" spans="1:16" s="1" customFormat="1" ht="12" customHeight="1">
      <c r="A388" s="30">
        <f t="shared" si="19"/>
        <v>331</v>
      </c>
      <c r="B388" s="181" t="s">
        <v>241</v>
      </c>
      <c r="C388" s="59">
        <v>869</v>
      </c>
      <c r="D388" s="211" t="s">
        <v>701</v>
      </c>
      <c r="E388" s="16" t="s">
        <v>242</v>
      </c>
      <c r="F388" s="231">
        <v>41845</v>
      </c>
      <c r="G388" s="232">
        <f t="shared" si="18"/>
        <v>50214</v>
      </c>
      <c r="H388" s="31" t="s">
        <v>45</v>
      </c>
      <c r="I388" s="60" t="s">
        <v>914</v>
      </c>
      <c r="J388" s="197"/>
      <c r="K388" s="90"/>
      <c r="L388" s="219"/>
      <c r="M388" s="18"/>
      <c r="N388"/>
      <c r="O388" s="3"/>
      <c r="P388" s="3"/>
    </row>
    <row r="389" spans="1:16" s="1" customFormat="1" ht="12" customHeight="1">
      <c r="A389" s="30">
        <f t="shared" si="19"/>
        <v>332</v>
      </c>
      <c r="B389" s="181" t="s">
        <v>964</v>
      </c>
      <c r="C389" s="59">
        <v>5234</v>
      </c>
      <c r="D389" s="211" t="s">
        <v>701</v>
      </c>
      <c r="E389" s="16" t="s">
        <v>237</v>
      </c>
      <c r="F389" s="231">
        <v>27465</v>
      </c>
      <c r="G389" s="232">
        <f t="shared" si="18"/>
        <v>32958</v>
      </c>
      <c r="H389" s="31" t="s">
        <v>522</v>
      </c>
      <c r="I389" s="60" t="s">
        <v>915</v>
      </c>
      <c r="J389" s="197"/>
      <c r="K389" s="92"/>
      <c r="L389" s="219"/>
      <c r="M389" s="18"/>
      <c r="N389"/>
      <c r="O389" s="3"/>
      <c r="P389" s="3"/>
    </row>
    <row r="390" spans="1:16" s="1" customFormat="1" ht="12" customHeight="1">
      <c r="A390" s="30">
        <f t="shared" si="19"/>
        <v>333</v>
      </c>
      <c r="B390" s="181" t="s">
        <v>965</v>
      </c>
      <c r="C390" s="59">
        <v>5262</v>
      </c>
      <c r="D390" s="211" t="s">
        <v>701</v>
      </c>
      <c r="E390" s="16" t="s">
        <v>237</v>
      </c>
      <c r="F390" s="231">
        <v>27465</v>
      </c>
      <c r="G390" s="232">
        <f t="shared" si="18"/>
        <v>32958</v>
      </c>
      <c r="H390" s="31" t="s">
        <v>522</v>
      </c>
      <c r="I390" s="60" t="s">
        <v>577</v>
      </c>
      <c r="J390" s="197"/>
      <c r="K390" s="90"/>
      <c r="L390" s="219"/>
      <c r="M390" s="18"/>
      <c r="N390"/>
      <c r="O390" s="3"/>
      <c r="P390" s="3"/>
    </row>
    <row r="391" spans="1:16" s="1" customFormat="1" ht="12" customHeight="1">
      <c r="A391" s="30">
        <f t="shared" si="19"/>
        <v>334</v>
      </c>
      <c r="B391" s="181" t="s">
        <v>243</v>
      </c>
      <c r="C391" s="59">
        <v>5268</v>
      </c>
      <c r="D391" s="211" t="s">
        <v>701</v>
      </c>
      <c r="E391" s="16" t="s">
        <v>237</v>
      </c>
      <c r="F391" s="231">
        <v>29015</v>
      </c>
      <c r="G391" s="232">
        <f t="shared" si="18"/>
        <v>34818</v>
      </c>
      <c r="H391" s="31" t="s">
        <v>11</v>
      </c>
      <c r="I391" s="60" t="s">
        <v>671</v>
      </c>
      <c r="J391" s="197"/>
      <c r="K391" s="90"/>
      <c r="L391" s="219"/>
      <c r="M391" s="18"/>
      <c r="N391"/>
      <c r="O391" s="3"/>
      <c r="P391" s="3"/>
    </row>
    <row r="392" spans="1:16" s="1" customFormat="1" ht="12" customHeight="1">
      <c r="A392" s="30">
        <f t="shared" si="19"/>
        <v>335</v>
      </c>
      <c r="B392" s="181" t="s">
        <v>823</v>
      </c>
      <c r="C392" s="30">
        <v>8109.5291</v>
      </c>
      <c r="D392" s="211" t="s">
        <v>701</v>
      </c>
      <c r="E392" s="16" t="s">
        <v>237</v>
      </c>
      <c r="F392" s="231">
        <v>26435</v>
      </c>
      <c r="G392" s="232">
        <f t="shared" si="18"/>
        <v>31722</v>
      </c>
      <c r="H392" s="31" t="s">
        <v>11</v>
      </c>
      <c r="I392" s="60" t="s">
        <v>577</v>
      </c>
      <c r="J392" s="197"/>
      <c r="K392" s="90"/>
      <c r="L392" s="219"/>
      <c r="M392" s="18"/>
      <c r="N392"/>
      <c r="O392" s="3"/>
      <c r="P392" s="3"/>
    </row>
    <row r="393" spans="1:16" s="1" customFormat="1" ht="12" customHeight="1">
      <c r="A393" s="30">
        <f t="shared" si="19"/>
        <v>336</v>
      </c>
      <c r="B393" s="181" t="s">
        <v>824</v>
      </c>
      <c r="C393" s="30">
        <v>8110.5286</v>
      </c>
      <c r="D393" s="211" t="s">
        <v>701</v>
      </c>
      <c r="E393" s="16" t="s">
        <v>237</v>
      </c>
      <c r="F393" s="231">
        <v>26435</v>
      </c>
      <c r="G393" s="232">
        <f t="shared" si="18"/>
        <v>31722</v>
      </c>
      <c r="H393" s="31" t="s">
        <v>11</v>
      </c>
      <c r="I393" s="60" t="s">
        <v>915</v>
      </c>
      <c r="J393" s="197"/>
      <c r="K393" s="90"/>
      <c r="L393" s="219"/>
      <c r="M393" s="18"/>
      <c r="N393"/>
      <c r="O393" s="3"/>
      <c r="P393" s="3"/>
    </row>
    <row r="394" spans="1:16" s="1" customFormat="1" ht="12" customHeight="1">
      <c r="A394" s="30">
        <f t="shared" si="19"/>
        <v>337</v>
      </c>
      <c r="B394" s="181" t="s">
        <v>244</v>
      </c>
      <c r="C394" s="59">
        <v>8097</v>
      </c>
      <c r="D394" s="211" t="s">
        <v>701</v>
      </c>
      <c r="E394" s="16" t="s">
        <v>237</v>
      </c>
      <c r="F394" s="231">
        <v>30465</v>
      </c>
      <c r="G394" s="232">
        <f t="shared" si="18"/>
        <v>36558</v>
      </c>
      <c r="H394" s="31" t="s">
        <v>522</v>
      </c>
      <c r="I394" s="88" t="s">
        <v>424</v>
      </c>
      <c r="J394" s="197"/>
      <c r="K394" s="90"/>
      <c r="L394" s="219"/>
      <c r="M394" s="18"/>
      <c r="N394"/>
      <c r="O394" s="3"/>
      <c r="P394" s="3"/>
    </row>
    <row r="395" spans="1:16" s="1" customFormat="1" ht="12" customHeight="1">
      <c r="A395" s="30">
        <f t="shared" si="19"/>
        <v>338</v>
      </c>
      <c r="B395" s="181" t="s">
        <v>775</v>
      </c>
      <c r="C395" s="59" t="s">
        <v>785</v>
      </c>
      <c r="D395" s="211"/>
      <c r="E395" s="16" t="s">
        <v>237</v>
      </c>
      <c r="F395" s="231">
        <v>65010</v>
      </c>
      <c r="G395" s="232">
        <f t="shared" si="18"/>
        <v>78012</v>
      </c>
      <c r="H395" s="31" t="s">
        <v>45</v>
      </c>
      <c r="I395" s="88" t="s">
        <v>916</v>
      </c>
      <c r="J395" s="197"/>
      <c r="K395" s="90"/>
      <c r="L395" s="219"/>
      <c r="M395" s="18"/>
      <c r="N395"/>
      <c r="O395" s="3"/>
      <c r="P395" s="3"/>
    </row>
    <row r="396" spans="1:16" s="23" customFormat="1" ht="12" customHeight="1">
      <c r="A396" s="30">
        <f t="shared" si="19"/>
        <v>339</v>
      </c>
      <c r="B396" s="181" t="s">
        <v>685</v>
      </c>
      <c r="C396" s="59">
        <v>5107</v>
      </c>
      <c r="D396" s="211" t="s">
        <v>701</v>
      </c>
      <c r="E396" s="16" t="s">
        <v>332</v>
      </c>
      <c r="F396" s="231">
        <v>36630</v>
      </c>
      <c r="G396" s="232">
        <f t="shared" si="18"/>
        <v>43956</v>
      </c>
      <c r="H396" s="31" t="s">
        <v>486</v>
      </c>
      <c r="I396" s="63" t="s">
        <v>966</v>
      </c>
      <c r="J396" s="197"/>
      <c r="K396" s="90"/>
      <c r="L396" s="219"/>
      <c r="M396" s="21"/>
      <c r="N396"/>
      <c r="O396" s="24"/>
      <c r="P396" s="24"/>
    </row>
    <row r="397" spans="1:16" s="1" customFormat="1" ht="12" customHeight="1">
      <c r="A397" s="30">
        <f t="shared" si="19"/>
        <v>340</v>
      </c>
      <c r="B397" s="181" t="s">
        <v>419</v>
      </c>
      <c r="C397" s="59">
        <v>8081</v>
      </c>
      <c r="D397" s="211" t="s">
        <v>701</v>
      </c>
      <c r="E397" s="16" t="s">
        <v>240</v>
      </c>
      <c r="F397" s="231">
        <v>48870</v>
      </c>
      <c r="G397" s="232">
        <f t="shared" si="18"/>
        <v>58644</v>
      </c>
      <c r="H397" s="31" t="s">
        <v>15</v>
      </c>
      <c r="I397" s="61" t="s">
        <v>917</v>
      </c>
      <c r="J397" s="197"/>
      <c r="K397" s="90"/>
      <c r="L397" s="219"/>
      <c r="M397" s="18"/>
      <c r="N397"/>
      <c r="O397" s="3"/>
      <c r="P397" s="3"/>
    </row>
    <row r="398" spans="1:16" s="1" customFormat="1" ht="12" customHeight="1">
      <c r="A398" s="30">
        <f t="shared" si="19"/>
        <v>341</v>
      </c>
      <c r="B398" s="181" t="s">
        <v>418</v>
      </c>
      <c r="C398" s="59">
        <v>8082</v>
      </c>
      <c r="D398" s="211" t="s">
        <v>701</v>
      </c>
      <c r="E398" s="16" t="s">
        <v>240</v>
      </c>
      <c r="F398" s="231">
        <v>48870</v>
      </c>
      <c r="G398" s="232">
        <f t="shared" si="18"/>
        <v>58644</v>
      </c>
      <c r="H398" s="31" t="s">
        <v>45</v>
      </c>
      <c r="I398" s="61" t="s">
        <v>920</v>
      </c>
      <c r="J398" s="197"/>
      <c r="K398" s="90"/>
      <c r="L398" s="219"/>
      <c r="M398" s="18"/>
      <c r="N398"/>
      <c r="O398" s="3"/>
      <c r="P398" s="3"/>
    </row>
    <row r="399" spans="1:16" s="1" customFormat="1" ht="12" customHeight="1">
      <c r="A399" s="30">
        <f t="shared" si="19"/>
        <v>342</v>
      </c>
      <c r="B399" s="181" t="s">
        <v>728</v>
      </c>
      <c r="C399" s="59">
        <v>4510</v>
      </c>
      <c r="D399" s="211" t="s">
        <v>701</v>
      </c>
      <c r="E399" s="16" t="s">
        <v>245</v>
      </c>
      <c r="F399" s="231">
        <v>48315</v>
      </c>
      <c r="G399" s="232">
        <f t="shared" si="18"/>
        <v>57978</v>
      </c>
      <c r="H399" s="31" t="s">
        <v>13</v>
      </c>
      <c r="I399" s="60" t="s">
        <v>918</v>
      </c>
      <c r="J399" s="197"/>
      <c r="K399" s="90"/>
      <c r="L399" s="219"/>
      <c r="M399" s="18"/>
      <c r="N399"/>
      <c r="O399" s="3"/>
      <c r="P399" s="3"/>
    </row>
    <row r="400" spans="1:16" s="1" customFormat="1" ht="12" customHeight="1">
      <c r="A400" s="30">
        <f t="shared" si="19"/>
        <v>343</v>
      </c>
      <c r="B400" s="181" t="s">
        <v>246</v>
      </c>
      <c r="C400" s="59">
        <v>4882</v>
      </c>
      <c r="D400" s="211" t="s">
        <v>701</v>
      </c>
      <c r="E400" s="16" t="s">
        <v>247</v>
      </c>
      <c r="F400" s="231">
        <v>48290</v>
      </c>
      <c r="G400" s="232">
        <f t="shared" si="18"/>
        <v>57948</v>
      </c>
      <c r="H400" s="31" t="s">
        <v>13</v>
      </c>
      <c r="I400" s="60" t="s">
        <v>919</v>
      </c>
      <c r="J400" s="197"/>
      <c r="K400" s="90"/>
      <c r="L400" s="219"/>
      <c r="M400" s="18"/>
      <c r="N400"/>
      <c r="O400" s="3"/>
      <c r="P400" s="3"/>
    </row>
    <row r="401" spans="1:16" s="1" customFormat="1" ht="12" customHeight="1">
      <c r="A401" s="151"/>
      <c r="B401" s="178"/>
      <c r="C401" s="179"/>
      <c r="D401" s="171"/>
      <c r="E401" s="138"/>
      <c r="F401" s="195"/>
      <c r="G401" s="138"/>
      <c r="H401" s="139" t="s">
        <v>248</v>
      </c>
      <c r="I401" s="140"/>
      <c r="J401" s="197"/>
      <c r="K401" s="90"/>
      <c r="L401" s="219"/>
      <c r="M401" s="18"/>
      <c r="N401"/>
      <c r="O401" s="3"/>
      <c r="P401" s="3"/>
    </row>
    <row r="402" spans="1:16" s="1" customFormat="1" ht="12" customHeight="1">
      <c r="A402" s="30">
        <f>A400+1</f>
        <v>344</v>
      </c>
      <c r="B402" s="181" t="s">
        <v>249</v>
      </c>
      <c r="C402" s="59">
        <v>5042</v>
      </c>
      <c r="D402" s="171" t="s">
        <v>701</v>
      </c>
      <c r="E402" s="16" t="s">
        <v>250</v>
      </c>
      <c r="F402" s="49">
        <v>17775</v>
      </c>
      <c r="G402" s="135">
        <f t="shared" si="18"/>
        <v>21330</v>
      </c>
      <c r="H402" s="31" t="s">
        <v>15</v>
      </c>
      <c r="I402" s="60" t="s">
        <v>386</v>
      </c>
      <c r="J402" s="197"/>
      <c r="K402" s="90"/>
      <c r="L402" s="219"/>
      <c r="M402" s="18"/>
      <c r="N402"/>
      <c r="O402" s="3"/>
      <c r="P402" s="3"/>
    </row>
    <row r="403" spans="1:16" s="1" customFormat="1" ht="12" customHeight="1">
      <c r="A403" s="30">
        <f>A402+1</f>
        <v>345</v>
      </c>
      <c r="B403" s="181" t="s">
        <v>251</v>
      </c>
      <c r="C403" s="59">
        <v>5041</v>
      </c>
      <c r="D403" s="171" t="s">
        <v>701</v>
      </c>
      <c r="E403" s="16" t="s">
        <v>252</v>
      </c>
      <c r="F403" s="49">
        <v>17775</v>
      </c>
      <c r="G403" s="135">
        <f t="shared" si="18"/>
        <v>21330</v>
      </c>
      <c r="H403" s="31" t="s">
        <v>15</v>
      </c>
      <c r="I403" s="60" t="s">
        <v>386</v>
      </c>
      <c r="J403" s="197"/>
      <c r="K403" s="90"/>
      <c r="L403" s="219"/>
      <c r="M403" s="18"/>
      <c r="N403"/>
      <c r="O403" s="3"/>
      <c r="P403" s="3"/>
    </row>
    <row r="404" spans="1:16" s="1" customFormat="1" ht="12" customHeight="1">
      <c r="A404" s="30">
        <f aca="true" t="shared" si="20" ref="A404:A421">A403+1</f>
        <v>346</v>
      </c>
      <c r="B404" s="181" t="s">
        <v>253</v>
      </c>
      <c r="C404" s="59">
        <v>160</v>
      </c>
      <c r="D404" s="171" t="s">
        <v>701</v>
      </c>
      <c r="E404" s="16" t="s">
        <v>254</v>
      </c>
      <c r="F404" s="49">
        <v>14890</v>
      </c>
      <c r="G404" s="135">
        <f t="shared" si="18"/>
        <v>17868</v>
      </c>
      <c r="H404" s="31" t="s">
        <v>45</v>
      </c>
      <c r="I404" s="60" t="s">
        <v>255</v>
      </c>
      <c r="J404" s="197"/>
      <c r="K404" s="90"/>
      <c r="L404" s="219"/>
      <c r="M404" s="18"/>
      <c r="N404"/>
      <c r="O404" s="3"/>
      <c r="P404" s="3"/>
    </row>
    <row r="405" spans="1:12" ht="12" customHeight="1">
      <c r="A405" s="30">
        <f t="shared" si="20"/>
        <v>347</v>
      </c>
      <c r="B405" s="181" t="s">
        <v>256</v>
      </c>
      <c r="C405" s="59">
        <v>161</v>
      </c>
      <c r="D405" s="171" t="s">
        <v>701</v>
      </c>
      <c r="E405" s="16" t="s">
        <v>257</v>
      </c>
      <c r="F405" s="49">
        <v>15325</v>
      </c>
      <c r="G405" s="135">
        <f t="shared" si="18"/>
        <v>18390</v>
      </c>
      <c r="H405" s="31" t="s">
        <v>45</v>
      </c>
      <c r="I405" s="60" t="s">
        <v>258</v>
      </c>
      <c r="K405" s="90"/>
      <c r="L405" s="219"/>
    </row>
    <row r="406" spans="1:12" ht="12" customHeight="1">
      <c r="A406" s="30">
        <f t="shared" si="20"/>
        <v>348</v>
      </c>
      <c r="B406" s="181" t="s">
        <v>460</v>
      </c>
      <c r="C406" s="59">
        <v>5315</v>
      </c>
      <c r="D406" s="171" t="s">
        <v>701</v>
      </c>
      <c r="E406" s="16" t="s">
        <v>259</v>
      </c>
      <c r="F406" s="49">
        <v>20590</v>
      </c>
      <c r="G406" s="135">
        <f t="shared" si="18"/>
        <v>24708</v>
      </c>
      <c r="H406" s="31" t="s">
        <v>23</v>
      </c>
      <c r="I406" s="60" t="s">
        <v>387</v>
      </c>
      <c r="K406" s="90"/>
      <c r="L406" s="219"/>
    </row>
    <row r="407" spans="1:12" ht="12" customHeight="1">
      <c r="A407" s="30">
        <f t="shared" si="20"/>
        <v>349</v>
      </c>
      <c r="B407" s="181" t="s">
        <v>260</v>
      </c>
      <c r="C407" s="59">
        <v>5079</v>
      </c>
      <c r="D407" s="171" t="s">
        <v>701</v>
      </c>
      <c r="E407" s="16" t="s">
        <v>261</v>
      </c>
      <c r="F407" s="49">
        <v>20590</v>
      </c>
      <c r="G407" s="135">
        <f t="shared" si="18"/>
        <v>24708</v>
      </c>
      <c r="H407" s="31" t="s">
        <v>23</v>
      </c>
      <c r="I407" s="60" t="s">
        <v>387</v>
      </c>
      <c r="K407" s="90"/>
      <c r="L407" s="219"/>
    </row>
    <row r="408" spans="1:12" ht="12" customHeight="1">
      <c r="A408" s="30">
        <f t="shared" si="20"/>
        <v>350</v>
      </c>
      <c r="B408" s="181" t="s">
        <v>262</v>
      </c>
      <c r="C408" s="59">
        <v>557</v>
      </c>
      <c r="D408" s="171" t="s">
        <v>701</v>
      </c>
      <c r="E408" s="16" t="s">
        <v>263</v>
      </c>
      <c r="F408" s="49">
        <v>13650</v>
      </c>
      <c r="G408" s="135">
        <f t="shared" si="18"/>
        <v>16380</v>
      </c>
      <c r="H408" s="31" t="s">
        <v>264</v>
      </c>
      <c r="I408" s="60" t="s">
        <v>265</v>
      </c>
      <c r="K408" s="90"/>
      <c r="L408" s="219"/>
    </row>
    <row r="409" spans="1:14" s="27" customFormat="1" ht="12" customHeight="1">
      <c r="A409" s="30">
        <f>A408+1</f>
        <v>351</v>
      </c>
      <c r="B409" s="181" t="s">
        <v>266</v>
      </c>
      <c r="C409" s="59">
        <v>559</v>
      </c>
      <c r="D409" s="171" t="s">
        <v>701</v>
      </c>
      <c r="E409" s="16" t="s">
        <v>267</v>
      </c>
      <c r="F409" s="49">
        <v>13925</v>
      </c>
      <c r="G409" s="135">
        <f t="shared" si="18"/>
        <v>16710</v>
      </c>
      <c r="H409" s="31" t="s">
        <v>264</v>
      </c>
      <c r="I409" s="60" t="s">
        <v>268</v>
      </c>
      <c r="J409" s="197"/>
      <c r="K409" s="90"/>
      <c r="L409" s="219"/>
      <c r="M409" s="216"/>
      <c r="N409"/>
    </row>
    <row r="410" spans="1:12" ht="12" customHeight="1">
      <c r="A410" s="30">
        <f>A409+1</f>
        <v>352</v>
      </c>
      <c r="B410" s="181" t="s">
        <v>269</v>
      </c>
      <c r="C410" s="59">
        <v>850</v>
      </c>
      <c r="D410" s="171" t="s">
        <v>701</v>
      </c>
      <c r="E410" s="16" t="s">
        <v>263</v>
      </c>
      <c r="F410" s="49">
        <v>13925</v>
      </c>
      <c r="G410" s="135">
        <f t="shared" si="18"/>
        <v>16710</v>
      </c>
      <c r="H410" s="31" t="s">
        <v>264</v>
      </c>
      <c r="I410" s="60" t="s">
        <v>270</v>
      </c>
      <c r="K410" s="90"/>
      <c r="L410" s="219"/>
    </row>
    <row r="411" spans="1:12" ht="12" customHeight="1">
      <c r="A411" s="30">
        <f>A410+1</f>
        <v>353</v>
      </c>
      <c r="B411" s="181" t="s">
        <v>271</v>
      </c>
      <c r="C411" s="59">
        <v>840</v>
      </c>
      <c r="D411" s="171" t="s">
        <v>701</v>
      </c>
      <c r="E411" s="16" t="s">
        <v>272</v>
      </c>
      <c r="F411" s="49">
        <v>27900</v>
      </c>
      <c r="G411" s="135">
        <f t="shared" si="18"/>
        <v>33480</v>
      </c>
      <c r="H411" s="31" t="s">
        <v>45</v>
      </c>
      <c r="I411" s="60" t="s">
        <v>425</v>
      </c>
      <c r="K411" s="90"/>
      <c r="L411" s="219"/>
    </row>
    <row r="412" spans="1:12" ht="12" customHeight="1">
      <c r="A412" s="30">
        <f t="shared" si="20"/>
        <v>354</v>
      </c>
      <c r="B412" s="190" t="s">
        <v>872</v>
      </c>
      <c r="C412" s="59">
        <v>801</v>
      </c>
      <c r="D412" s="171" t="s">
        <v>701</v>
      </c>
      <c r="E412" s="16" t="s">
        <v>273</v>
      </c>
      <c r="F412" s="49">
        <v>24300</v>
      </c>
      <c r="G412" s="135">
        <f t="shared" si="18"/>
        <v>29160</v>
      </c>
      <c r="H412" s="31" t="s">
        <v>523</v>
      </c>
      <c r="I412" s="60" t="s">
        <v>274</v>
      </c>
      <c r="K412" s="90"/>
      <c r="L412" s="219"/>
    </row>
    <row r="413" spans="1:12" ht="12" customHeight="1">
      <c r="A413" s="30">
        <f t="shared" si="20"/>
        <v>355</v>
      </c>
      <c r="B413" s="181" t="s">
        <v>275</v>
      </c>
      <c r="C413" s="59">
        <v>802</v>
      </c>
      <c r="D413" s="171" t="s">
        <v>701</v>
      </c>
      <c r="E413" s="16" t="s">
        <v>273</v>
      </c>
      <c r="F413" s="49">
        <v>24300</v>
      </c>
      <c r="G413" s="135">
        <f t="shared" si="18"/>
        <v>29160</v>
      </c>
      <c r="H413" s="31" t="s">
        <v>524</v>
      </c>
      <c r="I413" s="60" t="s">
        <v>274</v>
      </c>
      <c r="K413" s="90"/>
      <c r="L413" s="219"/>
    </row>
    <row r="414" spans="1:12" ht="12" customHeight="1">
      <c r="A414" s="30">
        <f t="shared" si="20"/>
        <v>356</v>
      </c>
      <c r="B414" s="181" t="s">
        <v>276</v>
      </c>
      <c r="C414" s="59">
        <v>803</v>
      </c>
      <c r="D414" s="171" t="s">
        <v>701</v>
      </c>
      <c r="E414" s="16" t="s">
        <v>277</v>
      </c>
      <c r="F414" s="49">
        <v>24300</v>
      </c>
      <c r="G414" s="135">
        <f t="shared" si="18"/>
        <v>29160</v>
      </c>
      <c r="H414" s="31" t="s">
        <v>524</v>
      </c>
      <c r="I414" s="60" t="s">
        <v>274</v>
      </c>
      <c r="K414" s="90"/>
      <c r="L414" s="219"/>
    </row>
    <row r="415" spans="1:12" ht="12" customHeight="1">
      <c r="A415" s="30">
        <f t="shared" si="20"/>
        <v>357</v>
      </c>
      <c r="B415" s="181" t="s">
        <v>278</v>
      </c>
      <c r="C415" s="59">
        <v>804</v>
      </c>
      <c r="D415" s="171" t="s">
        <v>701</v>
      </c>
      <c r="E415" s="16" t="s">
        <v>277</v>
      </c>
      <c r="F415" s="49">
        <v>24300</v>
      </c>
      <c r="G415" s="135">
        <f t="shared" si="18"/>
        <v>29160</v>
      </c>
      <c r="H415" s="31" t="s">
        <v>524</v>
      </c>
      <c r="I415" s="60" t="s">
        <v>274</v>
      </c>
      <c r="K415" s="90"/>
      <c r="L415" s="219"/>
    </row>
    <row r="416" spans="1:12" ht="12" customHeight="1">
      <c r="A416" s="30">
        <f t="shared" si="20"/>
        <v>358</v>
      </c>
      <c r="B416" s="181" t="s">
        <v>279</v>
      </c>
      <c r="C416" s="59">
        <v>5153</v>
      </c>
      <c r="D416" s="171" t="s">
        <v>701</v>
      </c>
      <c r="E416" s="16" t="s">
        <v>280</v>
      </c>
      <c r="F416" s="49">
        <v>25065</v>
      </c>
      <c r="G416" s="135">
        <f t="shared" si="18"/>
        <v>30078</v>
      </c>
      <c r="H416" s="31" t="s">
        <v>524</v>
      </c>
      <c r="I416" s="60" t="s">
        <v>281</v>
      </c>
      <c r="K416" s="90"/>
      <c r="L416" s="219"/>
    </row>
    <row r="417" spans="1:12" ht="12" customHeight="1">
      <c r="A417" s="30">
        <f t="shared" si="20"/>
        <v>359</v>
      </c>
      <c r="B417" s="181" t="s">
        <v>282</v>
      </c>
      <c r="C417" s="59">
        <v>5154</v>
      </c>
      <c r="D417" s="171" t="s">
        <v>701</v>
      </c>
      <c r="E417" s="16" t="s">
        <v>280</v>
      </c>
      <c r="F417" s="49">
        <v>25065</v>
      </c>
      <c r="G417" s="135">
        <f t="shared" si="18"/>
        <v>30078</v>
      </c>
      <c r="H417" s="31" t="s">
        <v>524</v>
      </c>
      <c r="I417" s="60" t="s">
        <v>281</v>
      </c>
      <c r="K417" s="90"/>
      <c r="L417" s="219"/>
    </row>
    <row r="418" spans="1:12" ht="12" customHeight="1">
      <c r="A418" s="30">
        <f t="shared" si="20"/>
        <v>360</v>
      </c>
      <c r="B418" s="181" t="s">
        <v>283</v>
      </c>
      <c r="C418" s="59">
        <v>812</v>
      </c>
      <c r="D418" s="171" t="s">
        <v>701</v>
      </c>
      <c r="E418" s="16" t="s">
        <v>284</v>
      </c>
      <c r="F418" s="49">
        <v>25065</v>
      </c>
      <c r="G418" s="135">
        <f t="shared" si="18"/>
        <v>30078</v>
      </c>
      <c r="H418" s="31" t="s">
        <v>524</v>
      </c>
      <c r="I418" s="60" t="s">
        <v>274</v>
      </c>
      <c r="K418" s="90"/>
      <c r="L418" s="219"/>
    </row>
    <row r="419" spans="1:12" ht="12" customHeight="1">
      <c r="A419" s="30">
        <f t="shared" si="20"/>
        <v>361</v>
      </c>
      <c r="B419" s="181" t="s">
        <v>285</v>
      </c>
      <c r="C419" s="59">
        <v>813</v>
      </c>
      <c r="D419" s="171" t="s">
        <v>701</v>
      </c>
      <c r="E419" s="16" t="s">
        <v>284</v>
      </c>
      <c r="F419" s="49">
        <v>25065</v>
      </c>
      <c r="G419" s="135">
        <f t="shared" si="18"/>
        <v>30078</v>
      </c>
      <c r="H419" s="31" t="s">
        <v>524</v>
      </c>
      <c r="I419" s="60" t="s">
        <v>274</v>
      </c>
      <c r="K419" s="90"/>
      <c r="L419" s="219"/>
    </row>
    <row r="420" spans="1:12" ht="12" customHeight="1">
      <c r="A420" s="30">
        <f t="shared" si="20"/>
        <v>362</v>
      </c>
      <c r="B420" s="190" t="s">
        <v>684</v>
      </c>
      <c r="C420" s="59">
        <v>17</v>
      </c>
      <c r="D420" s="171" t="s">
        <v>701</v>
      </c>
      <c r="E420" s="16" t="s">
        <v>236</v>
      </c>
      <c r="F420" s="49">
        <v>6425</v>
      </c>
      <c r="G420" s="135">
        <f t="shared" si="18"/>
        <v>7710</v>
      </c>
      <c r="H420" s="31" t="s">
        <v>45</v>
      </c>
      <c r="I420" s="60" t="s">
        <v>968</v>
      </c>
      <c r="K420" s="90"/>
      <c r="L420" s="219"/>
    </row>
    <row r="421" spans="1:12" ht="12" customHeight="1">
      <c r="A421" s="30">
        <f t="shared" si="20"/>
        <v>363</v>
      </c>
      <c r="B421" s="190" t="s">
        <v>771</v>
      </c>
      <c r="C421" s="59">
        <v>85</v>
      </c>
      <c r="D421" s="171"/>
      <c r="E421" s="16" t="s">
        <v>236</v>
      </c>
      <c r="F421" s="49">
        <v>6425</v>
      </c>
      <c r="G421" s="135">
        <f t="shared" si="18"/>
        <v>7710</v>
      </c>
      <c r="H421" s="31" t="s">
        <v>45</v>
      </c>
      <c r="I421" s="60" t="s">
        <v>969</v>
      </c>
      <c r="K421" s="90"/>
      <c r="L421" s="219"/>
    </row>
    <row r="422" spans="1:12" ht="12" customHeight="1">
      <c r="A422" s="151"/>
      <c r="B422" s="178"/>
      <c r="C422" s="179"/>
      <c r="D422" s="171"/>
      <c r="E422" s="138"/>
      <c r="F422" s="195"/>
      <c r="G422" s="138"/>
      <c r="H422" s="139" t="s">
        <v>286</v>
      </c>
      <c r="I422" s="140"/>
      <c r="K422" s="90"/>
      <c r="L422" s="219"/>
    </row>
    <row r="423" spans="1:16" s="1" customFormat="1" ht="12" customHeight="1">
      <c r="A423" s="30">
        <f>A421+1</f>
        <v>364</v>
      </c>
      <c r="B423" s="181" t="s">
        <v>287</v>
      </c>
      <c r="C423" s="59">
        <v>655</v>
      </c>
      <c r="D423" s="171" t="s">
        <v>701</v>
      </c>
      <c r="E423" s="60" t="s">
        <v>288</v>
      </c>
      <c r="F423" s="64">
        <v>235</v>
      </c>
      <c r="G423" s="135">
        <f t="shared" si="18"/>
        <v>282</v>
      </c>
      <c r="H423" s="31">
        <v>250</v>
      </c>
      <c r="I423" s="60" t="s">
        <v>289</v>
      </c>
      <c r="J423" s="197"/>
      <c r="K423" s="90"/>
      <c r="L423" s="219"/>
      <c r="M423" s="18"/>
      <c r="N423"/>
      <c r="O423" s="3"/>
      <c r="P423" s="3"/>
    </row>
    <row r="424" spans="1:16" s="1" customFormat="1" ht="12" customHeight="1">
      <c r="A424" s="30">
        <f aca="true" t="shared" si="21" ref="A424:A451">A423+1</f>
        <v>365</v>
      </c>
      <c r="B424" s="181" t="s">
        <v>453</v>
      </c>
      <c r="C424" s="59">
        <v>1083</v>
      </c>
      <c r="D424" s="171" t="s">
        <v>701</v>
      </c>
      <c r="E424" s="60" t="s">
        <v>288</v>
      </c>
      <c r="F424" s="64">
        <v>195</v>
      </c>
      <c r="G424" s="135">
        <f t="shared" si="18"/>
        <v>234</v>
      </c>
      <c r="H424" s="98" t="s">
        <v>530</v>
      </c>
      <c r="I424" s="60" t="s">
        <v>290</v>
      </c>
      <c r="J424" s="197"/>
      <c r="K424" s="90"/>
      <c r="L424" s="219"/>
      <c r="M424" s="18"/>
      <c r="N424"/>
      <c r="O424" s="3"/>
      <c r="P424" s="3"/>
    </row>
    <row r="425" spans="1:16" s="1" customFormat="1" ht="12" customHeight="1">
      <c r="A425" s="30">
        <f t="shared" si="21"/>
        <v>366</v>
      </c>
      <c r="B425" s="181" t="s">
        <v>291</v>
      </c>
      <c r="C425" s="59">
        <v>653</v>
      </c>
      <c r="D425" s="171" t="s">
        <v>701</v>
      </c>
      <c r="E425" s="60" t="s">
        <v>288</v>
      </c>
      <c r="F425" s="64">
        <v>215</v>
      </c>
      <c r="G425" s="135">
        <f aca="true" t="shared" si="22" ref="G425:G451">F425*1.2</f>
        <v>258</v>
      </c>
      <c r="H425" s="98" t="s">
        <v>531</v>
      </c>
      <c r="I425" s="60" t="s">
        <v>292</v>
      </c>
      <c r="J425" s="197"/>
      <c r="K425" s="90"/>
      <c r="L425" s="219"/>
      <c r="M425" s="18"/>
      <c r="N425"/>
      <c r="O425" s="3"/>
      <c r="P425" s="3"/>
    </row>
    <row r="426" spans="1:16" s="1" customFormat="1" ht="12" customHeight="1">
      <c r="A426" s="30">
        <f t="shared" si="21"/>
        <v>367</v>
      </c>
      <c r="B426" s="181" t="s">
        <v>451</v>
      </c>
      <c r="C426" s="47">
        <v>8153</v>
      </c>
      <c r="D426" s="171" t="s">
        <v>701</v>
      </c>
      <c r="E426" s="48" t="s">
        <v>288</v>
      </c>
      <c r="F426" s="49">
        <v>245</v>
      </c>
      <c r="G426" s="135">
        <f t="shared" si="22"/>
        <v>294</v>
      </c>
      <c r="H426" s="31"/>
      <c r="I426" s="60" t="s">
        <v>455</v>
      </c>
      <c r="J426" s="197"/>
      <c r="K426" s="90"/>
      <c r="L426" s="219"/>
      <c r="M426" s="18"/>
      <c r="N426"/>
      <c r="O426" s="3"/>
      <c r="P426" s="3"/>
    </row>
    <row r="427" spans="1:16" s="1" customFormat="1" ht="12" customHeight="1">
      <c r="A427" s="30">
        <f t="shared" si="21"/>
        <v>368</v>
      </c>
      <c r="B427" s="181" t="s">
        <v>448</v>
      </c>
      <c r="C427" s="47">
        <v>3345</v>
      </c>
      <c r="D427" s="171" t="s">
        <v>701</v>
      </c>
      <c r="E427" s="48" t="s">
        <v>288</v>
      </c>
      <c r="F427" s="49">
        <v>260</v>
      </c>
      <c r="G427" s="135">
        <f t="shared" si="22"/>
        <v>312</v>
      </c>
      <c r="H427" s="31"/>
      <c r="I427" s="60" t="s">
        <v>450</v>
      </c>
      <c r="J427" s="197"/>
      <c r="K427" s="90"/>
      <c r="L427" s="219"/>
      <c r="M427" s="18"/>
      <c r="N427"/>
      <c r="O427" s="3"/>
      <c r="P427" s="3"/>
    </row>
    <row r="428" spans="1:16" s="1" customFormat="1" ht="12" customHeight="1">
      <c r="A428" s="30">
        <f t="shared" si="21"/>
        <v>369</v>
      </c>
      <c r="B428" s="181" t="s">
        <v>447</v>
      </c>
      <c r="C428" s="47">
        <v>1865</v>
      </c>
      <c r="D428" s="171" t="s">
        <v>701</v>
      </c>
      <c r="E428" s="48" t="s">
        <v>288</v>
      </c>
      <c r="F428" s="49">
        <v>260</v>
      </c>
      <c r="G428" s="135">
        <f t="shared" si="22"/>
        <v>312</v>
      </c>
      <c r="H428" s="31"/>
      <c r="I428" s="60" t="s">
        <v>449</v>
      </c>
      <c r="J428" s="197"/>
      <c r="K428" s="90"/>
      <c r="L428" s="219"/>
      <c r="M428" s="18"/>
      <c r="N428"/>
      <c r="O428" s="3"/>
      <c r="P428" s="3"/>
    </row>
    <row r="429" spans="1:16" s="1" customFormat="1" ht="12" customHeight="1">
      <c r="A429" s="30">
        <f t="shared" si="21"/>
        <v>370</v>
      </c>
      <c r="B429" s="181" t="s">
        <v>293</v>
      </c>
      <c r="C429" s="47">
        <v>654</v>
      </c>
      <c r="D429" s="171" t="s">
        <v>701</v>
      </c>
      <c r="E429" s="48" t="s">
        <v>288</v>
      </c>
      <c r="F429" s="49">
        <v>215</v>
      </c>
      <c r="G429" s="135">
        <f t="shared" si="22"/>
        <v>258</v>
      </c>
      <c r="H429" s="31">
        <v>300</v>
      </c>
      <c r="I429" s="60" t="s">
        <v>459</v>
      </c>
      <c r="J429" s="197"/>
      <c r="K429" s="90"/>
      <c r="L429" s="219"/>
      <c r="M429" s="18"/>
      <c r="N429"/>
      <c r="O429" s="3"/>
      <c r="P429" s="3"/>
    </row>
    <row r="430" spans="1:16" s="1" customFormat="1" ht="12" customHeight="1">
      <c r="A430" s="30">
        <f t="shared" si="21"/>
        <v>371</v>
      </c>
      <c r="B430" s="190" t="s">
        <v>294</v>
      </c>
      <c r="C430" s="47">
        <v>830</v>
      </c>
      <c r="D430" s="171">
        <v>4607047713304</v>
      </c>
      <c r="E430" s="48" t="s">
        <v>295</v>
      </c>
      <c r="F430" s="49">
        <v>6995</v>
      </c>
      <c r="G430" s="135">
        <f t="shared" si="22"/>
        <v>8394</v>
      </c>
      <c r="H430" s="98" t="s">
        <v>45</v>
      </c>
      <c r="I430" s="60" t="s">
        <v>939</v>
      </c>
      <c r="J430" s="197"/>
      <c r="K430" s="90"/>
      <c r="L430" s="219"/>
      <c r="M430" s="18"/>
      <c r="N430"/>
      <c r="O430" s="3"/>
      <c r="P430" s="3"/>
    </row>
    <row r="431" spans="1:16" s="1" customFormat="1" ht="12" customHeight="1">
      <c r="A431" s="30">
        <f t="shared" si="21"/>
        <v>372</v>
      </c>
      <c r="B431" s="190" t="s">
        <v>296</v>
      </c>
      <c r="C431" s="47">
        <v>5083</v>
      </c>
      <c r="D431" s="171">
        <v>4607047713809</v>
      </c>
      <c r="E431" s="48" t="s">
        <v>295</v>
      </c>
      <c r="F431" s="49">
        <v>6355</v>
      </c>
      <c r="G431" s="135">
        <f t="shared" si="22"/>
        <v>7626</v>
      </c>
      <c r="H431" s="98" t="s">
        <v>525</v>
      </c>
      <c r="I431" s="60" t="s">
        <v>940</v>
      </c>
      <c r="J431" s="197"/>
      <c r="K431" s="90"/>
      <c r="L431" s="219"/>
      <c r="M431" s="18"/>
      <c r="N431"/>
      <c r="O431" s="3"/>
      <c r="P431" s="3"/>
    </row>
    <row r="432" spans="1:16" s="1" customFormat="1" ht="12" customHeight="1">
      <c r="A432" s="30">
        <f t="shared" si="21"/>
        <v>373</v>
      </c>
      <c r="B432" s="190" t="s">
        <v>432</v>
      </c>
      <c r="C432" s="47">
        <v>853</v>
      </c>
      <c r="D432" s="171">
        <v>4607047718705</v>
      </c>
      <c r="E432" s="48" t="s">
        <v>295</v>
      </c>
      <c r="F432" s="49">
        <v>7785</v>
      </c>
      <c r="G432" s="135">
        <f t="shared" si="22"/>
        <v>9342</v>
      </c>
      <c r="H432" s="98" t="s">
        <v>59</v>
      </c>
      <c r="I432" s="60" t="s">
        <v>562</v>
      </c>
      <c r="J432" s="197"/>
      <c r="K432" s="90"/>
      <c r="L432" s="219"/>
      <c r="M432" s="18"/>
      <c r="N432"/>
      <c r="O432" s="3"/>
      <c r="P432" s="3"/>
    </row>
    <row r="433" spans="1:16" s="1" customFormat="1" ht="12" customHeight="1">
      <c r="A433" s="30">
        <f t="shared" si="21"/>
        <v>374</v>
      </c>
      <c r="B433" s="192" t="s">
        <v>817</v>
      </c>
      <c r="C433" s="47">
        <v>153</v>
      </c>
      <c r="D433" s="171"/>
      <c r="E433" s="48" t="s">
        <v>295</v>
      </c>
      <c r="F433" s="49">
        <v>5820</v>
      </c>
      <c r="G433" s="135">
        <f t="shared" si="22"/>
        <v>6984</v>
      </c>
      <c r="H433" s="98"/>
      <c r="I433" s="60" t="s">
        <v>941</v>
      </c>
      <c r="J433" s="197"/>
      <c r="K433" s="90"/>
      <c r="L433" s="219"/>
      <c r="M433" s="18"/>
      <c r="N433"/>
      <c r="O433" s="3"/>
      <c r="P433" s="3"/>
    </row>
    <row r="434" spans="1:16" s="1" customFormat="1" ht="12" customHeight="1">
      <c r="A434" s="30">
        <f t="shared" si="21"/>
        <v>375</v>
      </c>
      <c r="B434" s="190" t="s">
        <v>445</v>
      </c>
      <c r="C434" s="47">
        <v>875</v>
      </c>
      <c r="D434" s="171">
        <v>4607047718699</v>
      </c>
      <c r="E434" s="48" t="s">
        <v>295</v>
      </c>
      <c r="F434" s="49">
        <v>6530</v>
      </c>
      <c r="G434" s="135">
        <f t="shared" si="22"/>
        <v>7836</v>
      </c>
      <c r="H434" s="98" t="s">
        <v>15</v>
      </c>
      <c r="I434" s="60" t="s">
        <v>942</v>
      </c>
      <c r="J434" s="197"/>
      <c r="K434" s="90"/>
      <c r="L434" s="219"/>
      <c r="M434" s="18"/>
      <c r="N434"/>
      <c r="O434" s="3"/>
      <c r="P434" s="3"/>
    </row>
    <row r="435" spans="1:16" s="1" customFormat="1" ht="12" customHeight="1">
      <c r="A435" s="30">
        <f t="shared" si="21"/>
        <v>376</v>
      </c>
      <c r="B435" s="190" t="s">
        <v>297</v>
      </c>
      <c r="C435" s="47">
        <v>5073</v>
      </c>
      <c r="D435" s="171">
        <v>4607047713267</v>
      </c>
      <c r="E435" s="48" t="s">
        <v>295</v>
      </c>
      <c r="F435" s="49">
        <v>6390</v>
      </c>
      <c r="G435" s="135">
        <f t="shared" si="22"/>
        <v>7668</v>
      </c>
      <c r="H435" s="98" t="s">
        <v>59</v>
      </c>
      <c r="I435" s="60" t="s">
        <v>943</v>
      </c>
      <c r="J435" s="197"/>
      <c r="K435" s="90"/>
      <c r="L435" s="219"/>
      <c r="M435" s="18"/>
      <c r="N435"/>
      <c r="O435" s="3"/>
      <c r="P435" s="3"/>
    </row>
    <row r="436" spans="1:16" s="17" customFormat="1" ht="12" customHeight="1">
      <c r="A436" s="15">
        <f t="shared" si="21"/>
        <v>377</v>
      </c>
      <c r="B436" s="190" t="s">
        <v>406</v>
      </c>
      <c r="C436" s="47">
        <v>5175</v>
      </c>
      <c r="D436" s="171">
        <v>4607047718682</v>
      </c>
      <c r="E436" s="48" t="s">
        <v>295</v>
      </c>
      <c r="F436" s="49">
        <v>7090</v>
      </c>
      <c r="G436" s="135">
        <f t="shared" si="22"/>
        <v>8508</v>
      </c>
      <c r="H436" s="98" t="s">
        <v>59</v>
      </c>
      <c r="I436" s="48" t="s">
        <v>944</v>
      </c>
      <c r="J436" s="197"/>
      <c r="K436" s="90"/>
      <c r="L436" s="219"/>
      <c r="M436" s="18"/>
      <c r="N436"/>
      <c r="O436" s="18"/>
      <c r="P436" s="18"/>
    </row>
    <row r="437" spans="1:16" s="17" customFormat="1" ht="12" customHeight="1">
      <c r="A437" s="15">
        <f t="shared" si="21"/>
        <v>378</v>
      </c>
      <c r="B437" s="190" t="s">
        <v>446</v>
      </c>
      <c r="C437" s="47">
        <v>5277</v>
      </c>
      <c r="D437" s="171">
        <v>4607047718446</v>
      </c>
      <c r="E437" s="48" t="s">
        <v>295</v>
      </c>
      <c r="F437" s="49">
        <v>6750</v>
      </c>
      <c r="G437" s="135">
        <f t="shared" si="22"/>
        <v>8100</v>
      </c>
      <c r="H437" s="98" t="s">
        <v>526</v>
      </c>
      <c r="I437" s="48" t="s">
        <v>945</v>
      </c>
      <c r="J437" s="197"/>
      <c r="K437" s="90"/>
      <c r="L437" s="219"/>
      <c r="M437" s="18"/>
      <c r="N437"/>
      <c r="O437" s="18"/>
      <c r="P437" s="18"/>
    </row>
    <row r="438" spans="1:16" s="1" customFormat="1" ht="12" customHeight="1">
      <c r="A438" s="15">
        <f t="shared" si="21"/>
        <v>379</v>
      </c>
      <c r="B438" s="181" t="s">
        <v>298</v>
      </c>
      <c r="C438" s="47">
        <v>5110</v>
      </c>
      <c r="D438" s="171" t="s">
        <v>701</v>
      </c>
      <c r="E438" s="48" t="s">
        <v>299</v>
      </c>
      <c r="F438" s="49">
        <v>5495</v>
      </c>
      <c r="G438" s="135">
        <f t="shared" si="22"/>
        <v>6594</v>
      </c>
      <c r="H438" s="98" t="s">
        <v>517</v>
      </c>
      <c r="I438" s="60" t="s">
        <v>376</v>
      </c>
      <c r="J438" s="197"/>
      <c r="K438" s="94"/>
      <c r="L438" s="219"/>
      <c r="M438" s="18"/>
      <c r="N438"/>
      <c r="O438" s="3"/>
      <c r="P438" s="3"/>
    </row>
    <row r="439" spans="1:16" s="1" customFormat="1" ht="12" customHeight="1">
      <c r="A439" s="30">
        <f t="shared" si="21"/>
        <v>380</v>
      </c>
      <c r="B439" s="181" t="s">
        <v>300</v>
      </c>
      <c r="C439" s="47">
        <v>1037</v>
      </c>
      <c r="D439" s="171">
        <v>4607047719559</v>
      </c>
      <c r="E439" s="48" t="s">
        <v>454</v>
      </c>
      <c r="F439" s="49">
        <v>890</v>
      </c>
      <c r="G439" s="135">
        <f t="shared" si="22"/>
        <v>1068</v>
      </c>
      <c r="H439" s="98" t="s">
        <v>527</v>
      </c>
      <c r="I439" s="60" t="s">
        <v>595</v>
      </c>
      <c r="J439" s="197"/>
      <c r="K439" s="90"/>
      <c r="L439" s="219"/>
      <c r="M439" s="18"/>
      <c r="N439"/>
      <c r="O439" s="3"/>
      <c r="P439" s="3"/>
    </row>
    <row r="440" spans="1:16" s="1" customFormat="1" ht="12" customHeight="1">
      <c r="A440" s="30">
        <f t="shared" si="21"/>
        <v>381</v>
      </c>
      <c r="B440" s="181" t="s">
        <v>301</v>
      </c>
      <c r="C440" s="59">
        <v>1018</v>
      </c>
      <c r="D440" s="171">
        <v>4607047712604</v>
      </c>
      <c r="E440" s="60" t="s">
        <v>454</v>
      </c>
      <c r="F440" s="64">
        <v>785</v>
      </c>
      <c r="G440" s="135">
        <f t="shared" si="22"/>
        <v>942</v>
      </c>
      <c r="H440" s="98" t="s">
        <v>528</v>
      </c>
      <c r="I440" s="60" t="s">
        <v>574</v>
      </c>
      <c r="J440" s="197"/>
      <c r="K440" s="90"/>
      <c r="L440" s="219"/>
      <c r="M440" s="18"/>
      <c r="N440"/>
      <c r="O440" s="3"/>
      <c r="P440" s="3"/>
    </row>
    <row r="441" spans="1:16" s="1" customFormat="1" ht="12" customHeight="1">
      <c r="A441" s="30">
        <f t="shared" si="21"/>
        <v>382</v>
      </c>
      <c r="B441" s="173" t="s">
        <v>302</v>
      </c>
      <c r="C441" s="59">
        <v>986</v>
      </c>
      <c r="D441" s="171" t="s">
        <v>701</v>
      </c>
      <c r="E441" s="60" t="s">
        <v>454</v>
      </c>
      <c r="F441" s="64">
        <v>830</v>
      </c>
      <c r="G441" s="135">
        <f t="shared" si="22"/>
        <v>996</v>
      </c>
      <c r="H441" s="98"/>
      <c r="I441" s="60" t="s">
        <v>946</v>
      </c>
      <c r="J441" s="197"/>
      <c r="K441" s="90"/>
      <c r="L441" s="219"/>
      <c r="M441" s="18"/>
      <c r="N441"/>
      <c r="O441" s="3"/>
      <c r="P441" s="3"/>
    </row>
    <row r="442" spans="1:16" s="1" customFormat="1" ht="12" customHeight="1">
      <c r="A442" s="30">
        <f t="shared" si="21"/>
        <v>383</v>
      </c>
      <c r="B442" s="190" t="s">
        <v>303</v>
      </c>
      <c r="C442" s="59">
        <v>117</v>
      </c>
      <c r="D442" s="171">
        <v>4607047710129</v>
      </c>
      <c r="E442" s="60" t="s">
        <v>388</v>
      </c>
      <c r="F442" s="64">
        <v>620</v>
      </c>
      <c r="G442" s="135">
        <f t="shared" si="22"/>
        <v>744</v>
      </c>
      <c r="H442" s="98" t="s">
        <v>896</v>
      </c>
      <c r="I442" s="60" t="s">
        <v>208</v>
      </c>
      <c r="J442" s="197"/>
      <c r="K442" s="90"/>
      <c r="L442" s="219"/>
      <c r="M442" s="18"/>
      <c r="N442"/>
      <c r="O442" s="3"/>
      <c r="P442" s="3"/>
    </row>
    <row r="443" spans="1:16" s="1" customFormat="1" ht="12" customHeight="1">
      <c r="A443" s="30">
        <f>A442+1</f>
        <v>384</v>
      </c>
      <c r="B443" s="181" t="s">
        <v>304</v>
      </c>
      <c r="C443" s="59">
        <v>184</v>
      </c>
      <c r="D443" s="171" t="s">
        <v>701</v>
      </c>
      <c r="E443" s="60" t="s">
        <v>305</v>
      </c>
      <c r="F443" s="64">
        <v>160</v>
      </c>
      <c r="G443" s="135">
        <f t="shared" si="22"/>
        <v>192</v>
      </c>
      <c r="H443" s="98" t="s">
        <v>529</v>
      </c>
      <c r="I443" s="60" t="s">
        <v>208</v>
      </c>
      <c r="J443" s="197"/>
      <c r="K443" s="90"/>
      <c r="L443" s="219"/>
      <c r="M443" s="18"/>
      <c r="N443"/>
      <c r="O443" s="3"/>
      <c r="P443" s="3"/>
    </row>
    <row r="444" spans="1:16" s="1" customFormat="1" ht="12" customHeight="1">
      <c r="A444" s="30">
        <f>A443+1</f>
        <v>385</v>
      </c>
      <c r="B444" s="192" t="s">
        <v>869</v>
      </c>
      <c r="C444" s="59">
        <v>5161</v>
      </c>
      <c r="D444" s="171"/>
      <c r="E444" s="60" t="s">
        <v>827</v>
      </c>
      <c r="F444" s="64">
        <v>590</v>
      </c>
      <c r="G444" s="135">
        <f t="shared" si="22"/>
        <v>708</v>
      </c>
      <c r="H444" s="98" t="s">
        <v>896</v>
      </c>
      <c r="I444" s="60" t="s">
        <v>208</v>
      </c>
      <c r="J444" s="197"/>
      <c r="K444" s="90"/>
      <c r="L444" s="219"/>
      <c r="M444" s="18"/>
      <c r="N444"/>
      <c r="O444" s="3"/>
      <c r="P444" s="3"/>
    </row>
    <row r="445" spans="1:12" ht="12" customHeight="1">
      <c r="A445" s="151"/>
      <c r="B445" s="178"/>
      <c r="C445" s="179"/>
      <c r="D445" s="171"/>
      <c r="E445" s="138"/>
      <c r="F445" s="195"/>
      <c r="G445" s="138"/>
      <c r="H445" s="139" t="s">
        <v>709</v>
      </c>
      <c r="I445" s="140"/>
      <c r="K445" s="90"/>
      <c r="L445" s="219"/>
    </row>
    <row r="446" spans="1:16" s="1" customFormat="1" ht="12" customHeight="1">
      <c r="A446" s="30">
        <f>A444+1</f>
        <v>386</v>
      </c>
      <c r="B446" s="192" t="s">
        <v>718</v>
      </c>
      <c r="C446" s="59">
        <v>110</v>
      </c>
      <c r="D446" s="171"/>
      <c r="E446" s="16" t="s">
        <v>707</v>
      </c>
      <c r="F446" s="64">
        <v>665</v>
      </c>
      <c r="G446" s="135">
        <f t="shared" si="22"/>
        <v>798</v>
      </c>
      <c r="H446" s="98" t="s">
        <v>897</v>
      </c>
      <c r="I446" s="60" t="s">
        <v>719</v>
      </c>
      <c r="J446" s="197"/>
      <c r="K446" s="90"/>
      <c r="L446" s="219"/>
      <c r="M446" s="18"/>
      <c r="N446"/>
      <c r="O446" s="3"/>
      <c r="P446" s="3"/>
    </row>
    <row r="447" spans="1:16" s="1" customFormat="1" ht="12" customHeight="1">
      <c r="A447" s="30">
        <f>A446+1</f>
        <v>387</v>
      </c>
      <c r="B447" s="192" t="s">
        <v>706</v>
      </c>
      <c r="C447" s="59">
        <v>9867</v>
      </c>
      <c r="D447" s="171"/>
      <c r="E447" s="16" t="s">
        <v>707</v>
      </c>
      <c r="F447" s="64">
        <v>870</v>
      </c>
      <c r="G447" s="135">
        <f t="shared" si="22"/>
        <v>1044</v>
      </c>
      <c r="H447" s="98"/>
      <c r="I447" s="60" t="s">
        <v>713</v>
      </c>
      <c r="J447" s="197"/>
      <c r="K447" s="90"/>
      <c r="L447" s="219"/>
      <c r="M447" s="18"/>
      <c r="N447"/>
      <c r="O447" s="3"/>
      <c r="P447" s="3"/>
    </row>
    <row r="448" spans="1:16" s="1" customFormat="1" ht="12" customHeight="1">
      <c r="A448" s="30">
        <f t="shared" si="21"/>
        <v>388</v>
      </c>
      <c r="B448" s="192" t="s">
        <v>702</v>
      </c>
      <c r="C448" s="59">
        <v>9908</v>
      </c>
      <c r="D448" s="171"/>
      <c r="E448" s="16" t="s">
        <v>707</v>
      </c>
      <c r="F448" s="64">
        <v>6555</v>
      </c>
      <c r="G448" s="135">
        <f t="shared" si="22"/>
        <v>7866</v>
      </c>
      <c r="H448" s="98" t="s">
        <v>897</v>
      </c>
      <c r="I448" s="60" t="s">
        <v>714</v>
      </c>
      <c r="J448" s="197"/>
      <c r="K448" s="90"/>
      <c r="L448" s="219"/>
      <c r="M448" s="18"/>
      <c r="N448"/>
      <c r="O448" s="3"/>
      <c r="P448" s="3"/>
    </row>
    <row r="449" spans="1:16" s="1" customFormat="1" ht="12" customHeight="1">
      <c r="A449" s="30">
        <f t="shared" si="21"/>
        <v>389</v>
      </c>
      <c r="B449" s="192" t="s">
        <v>703</v>
      </c>
      <c r="C449" s="59">
        <v>9907</v>
      </c>
      <c r="D449" s="171"/>
      <c r="E449" s="16" t="s">
        <v>708</v>
      </c>
      <c r="F449" s="64">
        <v>9780</v>
      </c>
      <c r="G449" s="135">
        <f t="shared" si="22"/>
        <v>11736</v>
      </c>
      <c r="H449" s="98" t="s">
        <v>897</v>
      </c>
      <c r="I449" s="60" t="s">
        <v>715</v>
      </c>
      <c r="J449" s="197"/>
      <c r="K449" s="90"/>
      <c r="L449" s="219"/>
      <c r="M449" s="18"/>
      <c r="N449"/>
      <c r="O449" s="3"/>
      <c r="P449" s="3"/>
    </row>
    <row r="450" spans="1:16" s="1" customFormat="1" ht="12" customHeight="1">
      <c r="A450" s="30">
        <f t="shared" si="21"/>
        <v>390</v>
      </c>
      <c r="B450" s="192" t="s">
        <v>704</v>
      </c>
      <c r="C450" s="59">
        <v>5266</v>
      </c>
      <c r="D450" s="171"/>
      <c r="E450" s="16" t="s">
        <v>708</v>
      </c>
      <c r="F450" s="64">
        <v>9815</v>
      </c>
      <c r="G450" s="135">
        <f t="shared" si="22"/>
        <v>11778</v>
      </c>
      <c r="H450" s="98"/>
      <c r="I450" s="60" t="s">
        <v>716</v>
      </c>
      <c r="J450" s="197"/>
      <c r="K450" s="90"/>
      <c r="L450" s="219"/>
      <c r="M450" s="18"/>
      <c r="N450"/>
      <c r="O450" s="3"/>
      <c r="P450" s="3"/>
    </row>
    <row r="451" spans="1:16" s="1" customFormat="1" ht="12" customHeight="1">
      <c r="A451" s="30">
        <f t="shared" si="21"/>
        <v>391</v>
      </c>
      <c r="B451" s="192" t="s">
        <v>705</v>
      </c>
      <c r="C451" s="59">
        <v>122</v>
      </c>
      <c r="D451" s="171"/>
      <c r="E451" s="16" t="s">
        <v>760</v>
      </c>
      <c r="F451" s="64">
        <v>9780</v>
      </c>
      <c r="G451" s="135">
        <f t="shared" si="22"/>
        <v>11736</v>
      </c>
      <c r="H451" s="98"/>
      <c r="I451" s="60" t="s">
        <v>717</v>
      </c>
      <c r="J451" s="197"/>
      <c r="K451" s="90"/>
      <c r="L451" s="219"/>
      <c r="M451" s="18"/>
      <c r="N451"/>
      <c r="O451" s="3"/>
      <c r="P451" s="3"/>
    </row>
    <row r="452" spans="1:16" s="1" customFormat="1" ht="12.75" customHeight="1">
      <c r="A452" s="92"/>
      <c r="B452" s="204"/>
      <c r="C452" s="161"/>
      <c r="D452" s="205"/>
      <c r="E452" s="23"/>
      <c r="F452" s="206"/>
      <c r="G452" s="207"/>
      <c r="H452" s="208"/>
      <c r="I452" s="209"/>
      <c r="J452" s="197"/>
      <c r="K452" s="90"/>
      <c r="L452" s="218"/>
      <c r="M452" s="18"/>
      <c r="N452"/>
      <c r="O452" s="3"/>
      <c r="P452" s="3"/>
    </row>
    <row r="453" spans="1:16" s="75" customFormat="1" ht="13.5" customHeight="1">
      <c r="A453" s="251" t="s">
        <v>479</v>
      </c>
      <c r="B453" s="252"/>
      <c r="C453" s="252"/>
      <c r="D453" s="252"/>
      <c r="E453" s="252"/>
      <c r="F453" s="252"/>
      <c r="G453" s="252"/>
      <c r="H453" s="252"/>
      <c r="I453" s="253"/>
      <c r="J453" s="197"/>
      <c r="K453" s="4"/>
      <c r="L453" s="220"/>
      <c r="M453" s="77"/>
      <c r="N453"/>
      <c r="O453" s="77"/>
      <c r="P453" s="77"/>
    </row>
    <row r="454" spans="1:16" s="75" customFormat="1" ht="13.5" customHeight="1">
      <c r="A454" s="239" t="s">
        <v>306</v>
      </c>
      <c r="B454" s="240"/>
      <c r="C454" s="240"/>
      <c r="D454" s="240"/>
      <c r="E454" s="240"/>
      <c r="F454" s="240"/>
      <c r="G454" s="240"/>
      <c r="H454" s="240"/>
      <c r="I454" s="241"/>
      <c r="J454" s="197"/>
      <c r="K454" s="76"/>
      <c r="L454" s="220"/>
      <c r="M454" s="77"/>
      <c r="N454"/>
      <c r="O454" s="77"/>
      <c r="P454" s="77"/>
    </row>
    <row r="455" spans="1:16" s="75" customFormat="1" ht="12" customHeight="1">
      <c r="A455" s="236" t="s">
        <v>434</v>
      </c>
      <c r="B455" s="237"/>
      <c r="C455" s="237"/>
      <c r="D455" s="237"/>
      <c r="E455" s="237"/>
      <c r="F455" s="237"/>
      <c r="G455" s="237"/>
      <c r="H455" s="237"/>
      <c r="I455" s="238"/>
      <c r="J455" s="197"/>
      <c r="K455" s="76"/>
      <c r="L455" s="220"/>
      <c r="M455" s="77"/>
      <c r="N455"/>
      <c r="O455" s="77"/>
      <c r="P455" s="77"/>
    </row>
    <row r="456" spans="1:16" s="75" customFormat="1" ht="12" customHeight="1">
      <c r="A456" s="236" t="s">
        <v>804</v>
      </c>
      <c r="B456" s="237"/>
      <c r="C456" s="237"/>
      <c r="D456" s="237"/>
      <c r="E456" s="237"/>
      <c r="F456" s="237"/>
      <c r="G456" s="237"/>
      <c r="H456" s="237"/>
      <c r="I456" s="238"/>
      <c r="J456" s="197"/>
      <c r="K456" s="76"/>
      <c r="L456" s="220"/>
      <c r="M456" s="77"/>
      <c r="N456"/>
      <c r="O456" s="77"/>
      <c r="P456" s="77"/>
    </row>
    <row r="457" spans="1:16" s="75" customFormat="1" ht="12" customHeight="1">
      <c r="A457" s="242" t="s">
        <v>742</v>
      </c>
      <c r="B457" s="243"/>
      <c r="C457" s="243"/>
      <c r="D457" s="243"/>
      <c r="E457" s="243"/>
      <c r="F457" s="243"/>
      <c r="G457" s="243"/>
      <c r="H457" s="243"/>
      <c r="I457" s="244"/>
      <c r="J457" s="197"/>
      <c r="K457" s="76"/>
      <c r="L457" s="220"/>
      <c r="M457" s="77"/>
      <c r="N457"/>
      <c r="O457" s="77"/>
      <c r="P457" s="77"/>
    </row>
    <row r="458" spans="1:16" s="75" customFormat="1" ht="12" customHeight="1">
      <c r="A458" s="242" t="s">
        <v>398</v>
      </c>
      <c r="B458" s="243"/>
      <c r="C458" s="243"/>
      <c r="D458" s="243"/>
      <c r="E458" s="243"/>
      <c r="F458" s="243"/>
      <c r="G458" s="243"/>
      <c r="H458" s="243"/>
      <c r="I458" s="244"/>
      <c r="J458" s="197"/>
      <c r="K458" s="76"/>
      <c r="L458" s="220"/>
      <c r="M458" s="77"/>
      <c r="N458"/>
      <c r="O458" s="77"/>
      <c r="P458" s="77"/>
    </row>
    <row r="459" spans="1:16" s="75" customFormat="1" ht="12" customHeight="1">
      <c r="A459" s="242" t="s">
        <v>674</v>
      </c>
      <c r="B459" s="243"/>
      <c r="C459" s="243"/>
      <c r="D459" s="243"/>
      <c r="E459" s="243"/>
      <c r="F459" s="243"/>
      <c r="G459" s="243"/>
      <c r="H459" s="243"/>
      <c r="I459" s="244"/>
      <c r="J459" s="197"/>
      <c r="K459" s="76"/>
      <c r="L459" s="220"/>
      <c r="M459" s="77"/>
      <c r="N459"/>
      <c r="O459" s="77"/>
      <c r="P459" s="77"/>
    </row>
    <row r="460" spans="1:16" s="75" customFormat="1" ht="12" customHeight="1">
      <c r="A460" s="242" t="s">
        <v>483</v>
      </c>
      <c r="B460" s="243"/>
      <c r="C460" s="243"/>
      <c r="D460" s="243"/>
      <c r="E460" s="243"/>
      <c r="F460" s="243"/>
      <c r="G460" s="243"/>
      <c r="H460" s="243"/>
      <c r="I460" s="244"/>
      <c r="J460" s="197"/>
      <c r="K460" s="76"/>
      <c r="L460" s="220"/>
      <c r="M460" s="77"/>
      <c r="N460"/>
      <c r="O460" s="77"/>
      <c r="P460" s="77"/>
    </row>
    <row r="461" spans="1:16" s="75" customFormat="1" ht="12.75" customHeight="1">
      <c r="A461" s="239" t="s">
        <v>307</v>
      </c>
      <c r="B461" s="240"/>
      <c r="C461" s="240"/>
      <c r="D461" s="240"/>
      <c r="E461" s="240"/>
      <c r="F461" s="240"/>
      <c r="G461" s="240"/>
      <c r="H461" s="240"/>
      <c r="I461" s="241"/>
      <c r="J461" s="197"/>
      <c r="K461" s="76"/>
      <c r="L461" s="220"/>
      <c r="M461" s="77"/>
      <c r="N461"/>
      <c r="O461" s="77"/>
      <c r="P461" s="77"/>
    </row>
    <row r="462" spans="1:16" s="75" customFormat="1" ht="12" customHeight="1">
      <c r="A462" s="236" t="s">
        <v>691</v>
      </c>
      <c r="B462" s="237"/>
      <c r="C462" s="237"/>
      <c r="D462" s="237"/>
      <c r="E462" s="237"/>
      <c r="F462" s="237"/>
      <c r="G462" s="237"/>
      <c r="H462" s="237"/>
      <c r="I462" s="238"/>
      <c r="J462" s="197"/>
      <c r="K462" s="76"/>
      <c r="L462" s="220"/>
      <c r="M462" s="77"/>
      <c r="N462"/>
      <c r="O462" s="77"/>
      <c r="P462" s="77"/>
    </row>
    <row r="463" spans="1:16" s="75" customFormat="1" ht="12.75" customHeight="1">
      <c r="A463" s="239" t="s">
        <v>308</v>
      </c>
      <c r="B463" s="240"/>
      <c r="C463" s="240"/>
      <c r="D463" s="240"/>
      <c r="E463" s="240"/>
      <c r="F463" s="240"/>
      <c r="G463" s="240"/>
      <c r="H463" s="240"/>
      <c r="I463" s="241"/>
      <c r="J463" s="197"/>
      <c r="K463" s="76"/>
      <c r="L463" s="220"/>
      <c r="M463" s="77"/>
      <c r="N463"/>
      <c r="O463" s="77"/>
      <c r="P463" s="77"/>
    </row>
    <row r="464" spans="1:16" s="75" customFormat="1" ht="13.5" customHeight="1">
      <c r="A464" s="242" t="s">
        <v>399</v>
      </c>
      <c r="B464" s="243"/>
      <c r="C464" s="243"/>
      <c r="D464" s="243"/>
      <c r="E464" s="243"/>
      <c r="F464" s="243"/>
      <c r="G464" s="243"/>
      <c r="H464" s="243"/>
      <c r="I464" s="244"/>
      <c r="J464" s="197"/>
      <c r="K464" s="76"/>
      <c r="L464" s="220"/>
      <c r="M464" s="77"/>
      <c r="N464"/>
      <c r="O464" s="77"/>
      <c r="P464" s="77"/>
    </row>
    <row r="465" spans="1:16" s="75" customFormat="1" ht="12.75" customHeight="1">
      <c r="A465" s="239" t="s">
        <v>309</v>
      </c>
      <c r="B465" s="240"/>
      <c r="C465" s="240"/>
      <c r="D465" s="240"/>
      <c r="E465" s="240"/>
      <c r="F465" s="240"/>
      <c r="G465" s="240"/>
      <c r="H465" s="240"/>
      <c r="I465" s="241"/>
      <c r="J465" s="197"/>
      <c r="K465" s="76"/>
      <c r="L465" s="220"/>
      <c r="M465" s="77"/>
      <c r="N465"/>
      <c r="O465" s="77"/>
      <c r="P465" s="77"/>
    </row>
    <row r="466" spans="1:16" s="75" customFormat="1" ht="12" customHeight="1">
      <c r="A466" s="236" t="s">
        <v>400</v>
      </c>
      <c r="B466" s="237"/>
      <c r="C466" s="237"/>
      <c r="D466" s="237"/>
      <c r="E466" s="237"/>
      <c r="F466" s="237"/>
      <c r="G466" s="237"/>
      <c r="H466" s="237"/>
      <c r="I466" s="238"/>
      <c r="J466" s="197"/>
      <c r="K466" s="76"/>
      <c r="L466" s="220"/>
      <c r="M466" s="77"/>
      <c r="N466"/>
      <c r="O466" s="77"/>
      <c r="P466" s="77"/>
    </row>
    <row r="467" spans="1:16" s="75" customFormat="1" ht="12" customHeight="1">
      <c r="A467" s="242" t="s">
        <v>464</v>
      </c>
      <c r="B467" s="243"/>
      <c r="C467" s="243"/>
      <c r="D467" s="243"/>
      <c r="E467" s="243"/>
      <c r="F467" s="243"/>
      <c r="G467" s="243"/>
      <c r="H467" s="243"/>
      <c r="I467" s="244"/>
      <c r="J467" s="197"/>
      <c r="K467" s="76"/>
      <c r="L467" s="220"/>
      <c r="M467" s="77"/>
      <c r="N467"/>
      <c r="O467" s="77"/>
      <c r="P467" s="77"/>
    </row>
    <row r="468" spans="1:16" s="75" customFormat="1" ht="12" customHeight="1">
      <c r="A468" s="242" t="s">
        <v>745</v>
      </c>
      <c r="B468" s="243"/>
      <c r="C468" s="243"/>
      <c r="D468" s="243"/>
      <c r="E468" s="243"/>
      <c r="F468" s="243"/>
      <c r="G468" s="243"/>
      <c r="H468" s="243"/>
      <c r="I468" s="244"/>
      <c r="J468" s="197"/>
      <c r="K468" s="76"/>
      <c r="L468" s="220"/>
      <c r="M468" s="77"/>
      <c r="N468"/>
      <c r="O468" s="77"/>
      <c r="P468" s="77"/>
    </row>
    <row r="469" spans="1:16" s="75" customFormat="1" ht="12" customHeight="1">
      <c r="A469" s="236" t="s">
        <v>426</v>
      </c>
      <c r="B469" s="237"/>
      <c r="C469" s="237"/>
      <c r="D469" s="237"/>
      <c r="E469" s="237"/>
      <c r="F469" s="237"/>
      <c r="G469" s="237"/>
      <c r="H469" s="237"/>
      <c r="I469" s="238"/>
      <c r="J469" s="197"/>
      <c r="K469" s="76"/>
      <c r="L469" s="220"/>
      <c r="M469" s="77"/>
      <c r="N469"/>
      <c r="O469" s="77"/>
      <c r="P469" s="77"/>
    </row>
    <row r="470" spans="1:16" s="75" customFormat="1" ht="12" customHeight="1">
      <c r="A470" s="242" t="s">
        <v>772</v>
      </c>
      <c r="B470" s="237"/>
      <c r="C470" s="237"/>
      <c r="D470" s="237"/>
      <c r="E470" s="237"/>
      <c r="F470" s="237"/>
      <c r="G470" s="237"/>
      <c r="H470" s="237"/>
      <c r="I470" s="238"/>
      <c r="J470" s="197"/>
      <c r="K470" s="76"/>
      <c r="L470" s="220"/>
      <c r="M470" s="77"/>
      <c r="N470"/>
      <c r="O470" s="77"/>
      <c r="P470" s="77"/>
    </row>
    <row r="471" spans="1:16" s="75" customFormat="1" ht="12" customHeight="1">
      <c r="A471" s="236" t="s">
        <v>682</v>
      </c>
      <c r="B471" s="237"/>
      <c r="C471" s="237"/>
      <c r="D471" s="237"/>
      <c r="E471" s="237"/>
      <c r="F471" s="237"/>
      <c r="G471" s="237"/>
      <c r="H471" s="237"/>
      <c r="I471" s="238"/>
      <c r="J471" s="197"/>
      <c r="K471" s="76"/>
      <c r="L471" s="220"/>
      <c r="M471" s="77"/>
      <c r="N471"/>
      <c r="O471" s="77"/>
      <c r="P471" s="77"/>
    </row>
    <row r="472" spans="1:16" s="75" customFormat="1" ht="12" customHeight="1">
      <c r="A472" s="236" t="s">
        <v>675</v>
      </c>
      <c r="B472" s="237"/>
      <c r="C472" s="237"/>
      <c r="D472" s="237"/>
      <c r="E472" s="237"/>
      <c r="F472" s="237"/>
      <c r="G472" s="237"/>
      <c r="H472" s="237"/>
      <c r="I472" s="238"/>
      <c r="J472" s="197"/>
      <c r="K472" s="76"/>
      <c r="L472" s="220"/>
      <c r="M472" s="77"/>
      <c r="N472"/>
      <c r="O472" s="77"/>
      <c r="P472" s="77"/>
    </row>
    <row r="473" spans="1:16" s="75" customFormat="1" ht="12.75" customHeight="1">
      <c r="A473" s="239" t="s">
        <v>310</v>
      </c>
      <c r="B473" s="240"/>
      <c r="C473" s="240"/>
      <c r="D473" s="240"/>
      <c r="E473" s="240"/>
      <c r="F473" s="240"/>
      <c r="G473" s="240"/>
      <c r="H473" s="240"/>
      <c r="I473" s="241"/>
      <c r="J473" s="197"/>
      <c r="K473" s="76"/>
      <c r="L473" s="220"/>
      <c r="M473" s="77"/>
      <c r="N473"/>
      <c r="O473" s="77"/>
      <c r="P473" s="77"/>
    </row>
    <row r="474" spans="1:16" s="75" customFormat="1" ht="12" customHeight="1">
      <c r="A474" s="242" t="s">
        <v>720</v>
      </c>
      <c r="B474" s="243"/>
      <c r="C474" s="243"/>
      <c r="D474" s="243"/>
      <c r="E474" s="243"/>
      <c r="F474" s="243"/>
      <c r="G474" s="243"/>
      <c r="H474" s="243"/>
      <c r="I474" s="244"/>
      <c r="J474" s="197"/>
      <c r="K474" s="76"/>
      <c r="L474" s="220"/>
      <c r="M474" s="77"/>
      <c r="N474"/>
      <c r="O474" s="77"/>
      <c r="P474" s="77"/>
    </row>
    <row r="475" spans="1:16" s="75" customFormat="1" ht="12" customHeight="1">
      <c r="A475" s="242" t="s">
        <v>395</v>
      </c>
      <c r="B475" s="243"/>
      <c r="C475" s="243"/>
      <c r="D475" s="243"/>
      <c r="E475" s="243"/>
      <c r="F475" s="243"/>
      <c r="G475" s="243"/>
      <c r="H475" s="243"/>
      <c r="I475" s="244"/>
      <c r="J475" s="197"/>
      <c r="K475" s="76"/>
      <c r="L475" s="220"/>
      <c r="M475" s="77"/>
      <c r="N475"/>
      <c r="O475" s="77"/>
      <c r="P475" s="77"/>
    </row>
    <row r="476" spans="1:16" s="75" customFormat="1" ht="12" customHeight="1">
      <c r="A476" s="248" t="s">
        <v>396</v>
      </c>
      <c r="B476" s="249"/>
      <c r="C476" s="249"/>
      <c r="D476" s="249"/>
      <c r="E476" s="249"/>
      <c r="F476" s="249"/>
      <c r="G476" s="249"/>
      <c r="H476" s="249"/>
      <c r="I476" s="250"/>
      <c r="J476" s="197"/>
      <c r="K476" s="76"/>
      <c r="L476" s="220"/>
      <c r="M476" s="77"/>
      <c r="N476"/>
      <c r="O476" s="77"/>
      <c r="P476" s="77"/>
    </row>
    <row r="477" spans="1:16" s="75" customFormat="1" ht="12" customHeight="1">
      <c r="A477" s="236" t="s">
        <v>416</v>
      </c>
      <c r="B477" s="237"/>
      <c r="C477" s="237"/>
      <c r="D477" s="237"/>
      <c r="E477" s="237"/>
      <c r="F477" s="237"/>
      <c r="G477" s="237"/>
      <c r="H477" s="237"/>
      <c r="I477" s="238"/>
      <c r="J477" s="197"/>
      <c r="K477" s="76"/>
      <c r="L477" s="220"/>
      <c r="M477" s="77"/>
      <c r="N477"/>
      <c r="O477" s="77"/>
      <c r="P477" s="77"/>
    </row>
    <row r="478" spans="1:16" s="75" customFormat="1" ht="12" customHeight="1">
      <c r="A478" s="236" t="s">
        <v>534</v>
      </c>
      <c r="B478" s="237"/>
      <c r="C478" s="237"/>
      <c r="D478" s="237"/>
      <c r="E478" s="237"/>
      <c r="F478" s="237"/>
      <c r="G478" s="237"/>
      <c r="H478" s="237"/>
      <c r="I478" s="238"/>
      <c r="J478" s="197"/>
      <c r="K478" s="76"/>
      <c r="L478" s="220"/>
      <c r="M478" s="77"/>
      <c r="N478"/>
      <c r="O478" s="77"/>
      <c r="P478" s="77"/>
    </row>
    <row r="479" spans="1:16" s="75" customFormat="1" ht="12" customHeight="1">
      <c r="A479" s="236" t="s">
        <v>535</v>
      </c>
      <c r="B479" s="237"/>
      <c r="C479" s="237"/>
      <c r="D479" s="237"/>
      <c r="E479" s="237"/>
      <c r="F479" s="237"/>
      <c r="G479" s="237"/>
      <c r="H479" s="237"/>
      <c r="I479" s="238"/>
      <c r="J479" s="197"/>
      <c r="K479" s="76"/>
      <c r="L479" s="220"/>
      <c r="M479" s="77"/>
      <c r="N479"/>
      <c r="O479" s="77"/>
      <c r="P479" s="77"/>
    </row>
    <row r="480" spans="1:16" s="75" customFormat="1" ht="12" customHeight="1">
      <c r="A480" s="236" t="s">
        <v>477</v>
      </c>
      <c r="B480" s="237"/>
      <c r="C480" s="237"/>
      <c r="D480" s="237"/>
      <c r="E480" s="237"/>
      <c r="F480" s="237"/>
      <c r="G480" s="237"/>
      <c r="H480" s="237"/>
      <c r="I480" s="238"/>
      <c r="J480" s="197"/>
      <c r="K480" s="76"/>
      <c r="L480" s="220"/>
      <c r="M480" s="77"/>
      <c r="N480"/>
      <c r="O480" s="77"/>
      <c r="P480" s="77"/>
    </row>
    <row r="481" spans="1:16" s="75" customFormat="1" ht="12" customHeight="1">
      <c r="A481" s="236" t="s">
        <v>436</v>
      </c>
      <c r="B481" s="237"/>
      <c r="C481" s="237"/>
      <c r="D481" s="237"/>
      <c r="E481" s="237"/>
      <c r="F481" s="237"/>
      <c r="G481" s="237"/>
      <c r="H481" s="237"/>
      <c r="I481" s="238"/>
      <c r="J481" s="197"/>
      <c r="K481" s="76"/>
      <c r="L481" s="220"/>
      <c r="M481" s="77"/>
      <c r="N481"/>
      <c r="O481" s="77"/>
      <c r="P481" s="77"/>
    </row>
    <row r="482" spans="1:16" s="75" customFormat="1" ht="12" customHeight="1">
      <c r="A482" s="236" t="s">
        <v>898</v>
      </c>
      <c r="B482" s="237"/>
      <c r="C482" s="237"/>
      <c r="D482" s="237"/>
      <c r="E482" s="237"/>
      <c r="F482" s="237"/>
      <c r="G482" s="237"/>
      <c r="H482" s="237"/>
      <c r="I482" s="238"/>
      <c r="J482" s="197"/>
      <c r="K482" s="76"/>
      <c r="L482" s="220"/>
      <c r="M482" s="77"/>
      <c r="N482"/>
      <c r="O482" s="77"/>
      <c r="P482" s="77"/>
    </row>
    <row r="483" spans="1:16" s="75" customFormat="1" ht="12" customHeight="1">
      <c r="A483" s="236" t="s">
        <v>437</v>
      </c>
      <c r="B483" s="237"/>
      <c r="C483" s="237"/>
      <c r="D483" s="237"/>
      <c r="E483" s="237"/>
      <c r="F483" s="237"/>
      <c r="G483" s="237"/>
      <c r="H483" s="237"/>
      <c r="I483" s="238"/>
      <c r="J483" s="197"/>
      <c r="K483" s="76"/>
      <c r="L483" s="220"/>
      <c r="M483" s="77"/>
      <c r="N483"/>
      <c r="O483" s="77"/>
      <c r="P483" s="77"/>
    </row>
    <row r="484" spans="1:16" s="75" customFormat="1" ht="12.75" customHeight="1">
      <c r="A484" s="239" t="s">
        <v>311</v>
      </c>
      <c r="B484" s="240"/>
      <c r="C484" s="240"/>
      <c r="D484" s="240"/>
      <c r="E484" s="240"/>
      <c r="F484" s="240"/>
      <c r="G484" s="240"/>
      <c r="H484" s="240"/>
      <c r="I484" s="241"/>
      <c r="J484" s="197"/>
      <c r="K484" s="76"/>
      <c r="L484" s="220"/>
      <c r="M484" s="77"/>
      <c r="N484"/>
      <c r="O484" s="77"/>
      <c r="P484" s="77"/>
    </row>
    <row r="485" spans="1:14" s="77" customFormat="1" ht="12" customHeight="1">
      <c r="A485" s="242" t="s">
        <v>536</v>
      </c>
      <c r="B485" s="243"/>
      <c r="C485" s="243"/>
      <c r="D485" s="243"/>
      <c r="E485" s="243"/>
      <c r="F485" s="243"/>
      <c r="G485" s="243"/>
      <c r="H485" s="243"/>
      <c r="I485" s="244"/>
      <c r="J485" s="197"/>
      <c r="K485" s="76"/>
      <c r="L485" s="220"/>
      <c r="N485"/>
    </row>
    <row r="486" spans="1:14" s="77" customFormat="1" ht="12" customHeight="1">
      <c r="A486" s="236" t="s">
        <v>746</v>
      </c>
      <c r="B486" s="237"/>
      <c r="C486" s="237"/>
      <c r="D486" s="237"/>
      <c r="E486" s="237"/>
      <c r="F486" s="237"/>
      <c r="G486" s="237"/>
      <c r="H486" s="237"/>
      <c r="I486" s="238"/>
      <c r="J486" s="197"/>
      <c r="K486" s="76"/>
      <c r="L486" s="220"/>
      <c r="N486"/>
    </row>
    <row r="487" spans="1:16" s="75" customFormat="1" ht="12.75" customHeight="1">
      <c r="A487" s="239" t="s">
        <v>438</v>
      </c>
      <c r="B487" s="240"/>
      <c r="C487" s="240"/>
      <c r="D487" s="240"/>
      <c r="E487" s="240"/>
      <c r="F487" s="240"/>
      <c r="G487" s="240"/>
      <c r="H487" s="240"/>
      <c r="I487" s="241"/>
      <c r="J487" s="197"/>
      <c r="K487" s="76"/>
      <c r="L487" s="220"/>
      <c r="M487" s="77"/>
      <c r="N487"/>
      <c r="O487" s="77"/>
      <c r="P487" s="77"/>
    </row>
    <row r="488" spans="1:14" s="77" customFormat="1" ht="12" customHeight="1">
      <c r="A488" s="242" t="s">
        <v>439</v>
      </c>
      <c r="B488" s="243"/>
      <c r="C488" s="243"/>
      <c r="D488" s="243"/>
      <c r="E488" s="243"/>
      <c r="F488" s="243"/>
      <c r="G488" s="243"/>
      <c r="H488" s="243"/>
      <c r="I488" s="244"/>
      <c r="J488" s="197"/>
      <c r="K488" s="76"/>
      <c r="L488" s="220"/>
      <c r="N488"/>
    </row>
    <row r="489" spans="1:14" s="77" customFormat="1" ht="12.75" customHeight="1">
      <c r="A489" s="239" t="s">
        <v>312</v>
      </c>
      <c r="B489" s="240"/>
      <c r="C489" s="240"/>
      <c r="D489" s="240"/>
      <c r="E489" s="240"/>
      <c r="F489" s="240"/>
      <c r="G489" s="240"/>
      <c r="H489" s="240"/>
      <c r="I489" s="241"/>
      <c r="J489" s="197"/>
      <c r="K489" s="76"/>
      <c r="L489" s="220"/>
      <c r="N489"/>
    </row>
    <row r="490" spans="1:14" s="77" customFormat="1" ht="12" customHeight="1">
      <c r="A490" s="242" t="s">
        <v>741</v>
      </c>
      <c r="B490" s="243"/>
      <c r="C490" s="243"/>
      <c r="D490" s="243"/>
      <c r="E490" s="243"/>
      <c r="F490" s="243"/>
      <c r="G490" s="243"/>
      <c r="H490" s="243"/>
      <c r="I490" s="244"/>
      <c r="J490" s="197"/>
      <c r="K490" s="76"/>
      <c r="L490" s="220"/>
      <c r="N490"/>
    </row>
    <row r="491" spans="1:14" s="77" customFormat="1" ht="12" customHeight="1">
      <c r="A491" s="242" t="s">
        <v>440</v>
      </c>
      <c r="B491" s="243"/>
      <c r="C491" s="243"/>
      <c r="D491" s="243"/>
      <c r="E491" s="243"/>
      <c r="F491" s="243"/>
      <c r="G491" s="243"/>
      <c r="H491" s="243"/>
      <c r="I491" s="244"/>
      <c r="J491" s="197"/>
      <c r="K491" s="76"/>
      <c r="L491" s="220"/>
      <c r="N491"/>
    </row>
    <row r="492" spans="1:14" s="77" customFormat="1" ht="12" customHeight="1">
      <c r="A492" s="242" t="s">
        <v>805</v>
      </c>
      <c r="B492" s="243"/>
      <c r="C492" s="243"/>
      <c r="D492" s="243"/>
      <c r="E492" s="243"/>
      <c r="F492" s="243"/>
      <c r="G492" s="243"/>
      <c r="H492" s="243"/>
      <c r="I492" s="244"/>
      <c r="J492" s="197"/>
      <c r="K492" s="76"/>
      <c r="L492" s="220"/>
      <c r="N492"/>
    </row>
    <row r="493" spans="1:14" s="77" customFormat="1" ht="12" customHeight="1">
      <c r="A493" s="242" t="s">
        <v>740</v>
      </c>
      <c r="B493" s="243"/>
      <c r="C493" s="243"/>
      <c r="D493" s="243"/>
      <c r="E493" s="243"/>
      <c r="F493" s="243"/>
      <c r="G493" s="243"/>
      <c r="H493" s="243"/>
      <c r="I493" s="244"/>
      <c r="J493" s="197"/>
      <c r="K493" s="76"/>
      <c r="L493" s="220"/>
      <c r="N493"/>
    </row>
    <row r="494" spans="1:14" s="77" customFormat="1" ht="12.75" customHeight="1">
      <c r="A494" s="239" t="s">
        <v>314</v>
      </c>
      <c r="B494" s="240"/>
      <c r="C494" s="240"/>
      <c r="D494" s="240"/>
      <c r="E494" s="240"/>
      <c r="F494" s="240"/>
      <c r="G494" s="240"/>
      <c r="H494" s="240"/>
      <c r="I494" s="241"/>
      <c r="J494" s="197"/>
      <c r="K494" s="76"/>
      <c r="L494" s="220"/>
      <c r="N494"/>
    </row>
    <row r="495" spans="1:14" s="77" customFormat="1" ht="21.75" customHeight="1">
      <c r="A495" s="233" t="s">
        <v>868</v>
      </c>
      <c r="B495" s="234"/>
      <c r="C495" s="234"/>
      <c r="D495" s="234"/>
      <c r="E495" s="234"/>
      <c r="F495" s="234"/>
      <c r="G495" s="234"/>
      <c r="H495" s="234"/>
      <c r="I495" s="235"/>
      <c r="J495" s="197"/>
      <c r="K495" s="76"/>
      <c r="L495" s="221"/>
      <c r="N495"/>
    </row>
    <row r="496" spans="1:14" s="77" customFormat="1" ht="12" customHeight="1">
      <c r="A496" s="242" t="s">
        <v>397</v>
      </c>
      <c r="B496" s="243"/>
      <c r="C496" s="243"/>
      <c r="D496" s="243"/>
      <c r="E496" s="243"/>
      <c r="F496" s="243"/>
      <c r="G496" s="243"/>
      <c r="H496" s="243"/>
      <c r="I496" s="244"/>
      <c r="J496" s="197"/>
      <c r="K496" s="76"/>
      <c r="L496" s="221"/>
      <c r="N496"/>
    </row>
    <row r="497" spans="1:14" s="77" customFormat="1" ht="12.75" customHeight="1">
      <c r="A497" s="239" t="s">
        <v>313</v>
      </c>
      <c r="B497" s="240"/>
      <c r="C497" s="240"/>
      <c r="D497" s="240"/>
      <c r="E497" s="240"/>
      <c r="F497" s="240"/>
      <c r="G497" s="240"/>
      <c r="H497" s="240"/>
      <c r="I497" s="241"/>
      <c r="J497" s="197"/>
      <c r="K497" s="76"/>
      <c r="L497" s="220"/>
      <c r="N497"/>
    </row>
    <row r="498" spans="1:14" s="77" customFormat="1" ht="12" customHeight="1">
      <c r="A498" s="242" t="s">
        <v>874</v>
      </c>
      <c r="B498" s="243"/>
      <c r="C498" s="243"/>
      <c r="D498" s="243"/>
      <c r="E498" s="243"/>
      <c r="F498" s="243"/>
      <c r="G498" s="243"/>
      <c r="H498" s="243"/>
      <c r="I498" s="244"/>
      <c r="J498" s="197"/>
      <c r="K498" s="76"/>
      <c r="L498" s="220"/>
      <c r="N498"/>
    </row>
    <row r="499" spans="1:14" s="77" customFormat="1" ht="12" customHeight="1">
      <c r="A499" s="242" t="s">
        <v>873</v>
      </c>
      <c r="B499" s="243"/>
      <c r="C499" s="243"/>
      <c r="D499" s="243"/>
      <c r="E499" s="243"/>
      <c r="F499" s="243"/>
      <c r="G499" s="243"/>
      <c r="H499" s="243"/>
      <c r="I499" s="244"/>
      <c r="J499" s="197"/>
      <c r="K499" s="76"/>
      <c r="L499" s="220"/>
      <c r="N499"/>
    </row>
    <row r="500" spans="1:14" s="77" customFormat="1" ht="12" customHeight="1">
      <c r="A500" s="242" t="s">
        <v>921</v>
      </c>
      <c r="B500" s="243"/>
      <c r="C500" s="243"/>
      <c r="D500" s="243"/>
      <c r="E500" s="243"/>
      <c r="F500" s="243"/>
      <c r="G500" s="243"/>
      <c r="H500" s="243"/>
      <c r="I500" s="244"/>
      <c r="J500" s="197"/>
      <c r="K500" s="76"/>
      <c r="L500" s="220"/>
      <c r="N500"/>
    </row>
    <row r="501" spans="1:14" s="77" customFormat="1" ht="12" customHeight="1">
      <c r="A501" s="245" t="s">
        <v>721</v>
      </c>
      <c r="B501" s="246"/>
      <c r="C501" s="246"/>
      <c r="D501" s="246"/>
      <c r="E501" s="246"/>
      <c r="F501" s="246"/>
      <c r="G501" s="246"/>
      <c r="H501" s="246"/>
      <c r="I501" s="247"/>
      <c r="J501" s="197"/>
      <c r="K501" s="76"/>
      <c r="L501" s="220"/>
      <c r="N501"/>
    </row>
    <row r="502" spans="11:12" ht="11.25" customHeight="1">
      <c r="K502" s="76"/>
      <c r="L502" s="217"/>
    </row>
    <row r="503" spans="1:12" ht="11.25" customHeight="1">
      <c r="A503" s="23"/>
      <c r="B503" s="166"/>
      <c r="C503" s="90"/>
      <c r="D503" s="90"/>
      <c r="E503" s="1"/>
      <c r="F503" s="43"/>
      <c r="G503" s="43"/>
      <c r="H503" s="29"/>
      <c r="I503" s="1"/>
      <c r="L503" s="217"/>
    </row>
    <row r="504" spans="1:12" ht="11.25" customHeight="1">
      <c r="A504" s="23"/>
      <c r="B504" s="166"/>
      <c r="C504" s="90"/>
      <c r="D504" s="90"/>
      <c r="E504" s="1"/>
      <c r="F504" s="43"/>
      <c r="G504" s="43"/>
      <c r="H504" s="29"/>
      <c r="I504" s="1"/>
      <c r="L504" s="217"/>
    </row>
    <row r="505" spans="1:12" ht="11.25" customHeight="1">
      <c r="A505" s="23"/>
      <c r="B505" s="166"/>
      <c r="C505" s="90"/>
      <c r="D505" s="90"/>
      <c r="E505" s="1"/>
      <c r="F505" s="43"/>
      <c r="G505" s="43"/>
      <c r="H505" s="29"/>
      <c r="I505" s="1"/>
      <c r="K505" s="2"/>
      <c r="L505" s="217"/>
    </row>
    <row r="506" spans="1:12" ht="11.25" customHeight="1">
      <c r="A506" s="23"/>
      <c r="E506" s="1"/>
      <c r="F506" s="43"/>
      <c r="G506" s="43"/>
      <c r="H506" s="29"/>
      <c r="I506" s="1"/>
      <c r="K506" s="2"/>
      <c r="L506" s="217"/>
    </row>
    <row r="507" spans="1:12" ht="11.25" customHeight="1">
      <c r="A507" s="23"/>
      <c r="B507" s="166"/>
      <c r="C507" s="90"/>
      <c r="D507" s="90"/>
      <c r="E507" s="1"/>
      <c r="F507" s="43"/>
      <c r="G507" s="43"/>
      <c r="H507" s="29"/>
      <c r="I507" s="1"/>
      <c r="K507" s="2"/>
      <c r="L507" s="217"/>
    </row>
    <row r="508" spans="1:12" ht="11.25" customHeight="1">
      <c r="A508" s="23"/>
      <c r="B508" s="166"/>
      <c r="C508" s="90"/>
      <c r="D508" s="90"/>
      <c r="E508" s="1"/>
      <c r="F508" s="43"/>
      <c r="G508" s="43"/>
      <c r="H508" s="29"/>
      <c r="I508" s="1"/>
      <c r="K508" s="2"/>
      <c r="L508" s="217"/>
    </row>
    <row r="509" spans="1:12" ht="11.25" customHeight="1">
      <c r="A509" s="23"/>
      <c r="B509" s="166"/>
      <c r="C509" s="90"/>
      <c r="D509" s="90"/>
      <c r="E509" s="1"/>
      <c r="F509" s="43"/>
      <c r="G509" s="43"/>
      <c r="H509" s="29"/>
      <c r="I509" s="1"/>
      <c r="K509" s="2"/>
      <c r="L509" s="217"/>
    </row>
    <row r="510" spans="1:12" ht="11.25" customHeight="1">
      <c r="A510" s="23"/>
      <c r="B510" s="166"/>
      <c r="C510" s="90"/>
      <c r="D510" s="90"/>
      <c r="E510" s="1"/>
      <c r="F510" s="43"/>
      <c r="G510" s="43"/>
      <c r="H510" s="29"/>
      <c r="I510" s="1"/>
      <c r="K510" s="2"/>
      <c r="L510" s="217"/>
    </row>
    <row r="511" spans="1:12" ht="11.25" customHeight="1">
      <c r="A511" s="23"/>
      <c r="B511" s="166"/>
      <c r="C511" s="90"/>
      <c r="D511" s="90"/>
      <c r="E511" s="1"/>
      <c r="F511" s="43"/>
      <c r="G511" s="43"/>
      <c r="H511" s="29"/>
      <c r="I511" s="1"/>
      <c r="K511" s="2"/>
      <c r="L511" s="217"/>
    </row>
    <row r="512" spans="1:12" ht="11.25" customHeight="1">
      <c r="A512" s="23"/>
      <c r="B512" s="166"/>
      <c r="C512" s="90"/>
      <c r="D512" s="90"/>
      <c r="E512" s="1"/>
      <c r="F512" s="43"/>
      <c r="G512" s="43"/>
      <c r="H512" s="29"/>
      <c r="I512" s="1"/>
      <c r="K512" s="2"/>
      <c r="L512" s="217"/>
    </row>
    <row r="513" spans="1:12" ht="11.25" customHeight="1">
      <c r="A513" s="23"/>
      <c r="B513" s="166"/>
      <c r="C513" s="90"/>
      <c r="D513" s="90"/>
      <c r="E513" s="1"/>
      <c r="F513" s="43"/>
      <c r="G513" s="43"/>
      <c r="H513" s="29"/>
      <c r="I513" s="1"/>
      <c r="K513" s="2"/>
      <c r="L513" s="217"/>
    </row>
    <row r="514" spans="1:12" ht="11.25" customHeight="1">
      <c r="A514" s="23"/>
      <c r="B514" s="166"/>
      <c r="C514" s="90"/>
      <c r="D514" s="90"/>
      <c r="E514" s="1"/>
      <c r="F514" s="43"/>
      <c r="G514" s="43"/>
      <c r="H514" s="29"/>
      <c r="I514" s="1"/>
      <c r="K514" s="2"/>
      <c r="L514" s="217"/>
    </row>
    <row r="515" spans="1:12" ht="11.25" customHeight="1">
      <c r="A515" s="23"/>
      <c r="B515" s="166"/>
      <c r="C515" s="90"/>
      <c r="D515" s="90"/>
      <c r="E515" s="1"/>
      <c r="F515" s="43"/>
      <c r="G515" s="43"/>
      <c r="H515" s="29"/>
      <c r="I515" s="1"/>
      <c r="K515" s="2"/>
      <c r="L515" s="217"/>
    </row>
    <row r="516" spans="1:12" ht="11.25" customHeight="1">
      <c r="A516" s="23"/>
      <c r="B516" s="166"/>
      <c r="C516" s="90"/>
      <c r="D516" s="90"/>
      <c r="E516" s="1"/>
      <c r="F516" s="43"/>
      <c r="G516" s="43"/>
      <c r="H516" s="29"/>
      <c r="I516" s="1"/>
      <c r="K516" s="2"/>
      <c r="L516" s="217"/>
    </row>
    <row r="517" spans="1:12" ht="11.25" customHeight="1">
      <c r="A517" s="23"/>
      <c r="B517" s="166"/>
      <c r="C517" s="90"/>
      <c r="D517" s="90"/>
      <c r="E517" s="1"/>
      <c r="F517" s="43"/>
      <c r="G517" s="43"/>
      <c r="H517" s="29"/>
      <c r="I517" s="1"/>
      <c r="K517" s="2"/>
      <c r="L517" s="217"/>
    </row>
    <row r="518" spans="1:12" ht="11.25" customHeight="1">
      <c r="A518" s="23"/>
      <c r="B518" s="166"/>
      <c r="C518" s="90"/>
      <c r="D518" s="90"/>
      <c r="E518" s="1"/>
      <c r="F518" s="43"/>
      <c r="G518" s="43"/>
      <c r="H518" s="29"/>
      <c r="I518" s="1"/>
      <c r="K518" s="2"/>
      <c r="L518" s="217"/>
    </row>
    <row r="519" spans="1:12" ht="11.25" customHeight="1">
      <c r="A519" s="23"/>
      <c r="B519" s="166"/>
      <c r="C519" s="90"/>
      <c r="D519" s="90"/>
      <c r="E519" s="1"/>
      <c r="F519" s="43"/>
      <c r="G519" s="43"/>
      <c r="H519" s="29"/>
      <c r="I519" s="1"/>
      <c r="K519" s="2"/>
      <c r="L519" s="217"/>
    </row>
    <row r="520" spans="1:12" ht="11.25" customHeight="1">
      <c r="A520" s="23"/>
      <c r="B520" s="166"/>
      <c r="C520" s="90"/>
      <c r="D520" s="90"/>
      <c r="E520" s="1"/>
      <c r="F520" s="43"/>
      <c r="G520" s="43"/>
      <c r="H520" s="29"/>
      <c r="I520" s="1"/>
      <c r="K520" s="2"/>
      <c r="L520" s="217"/>
    </row>
    <row r="521" spans="1:12" ht="11.25" customHeight="1">
      <c r="A521" s="23"/>
      <c r="B521" s="166"/>
      <c r="C521" s="90"/>
      <c r="D521" s="90"/>
      <c r="E521" s="1"/>
      <c r="F521" s="43"/>
      <c r="G521" s="43"/>
      <c r="H521" s="29"/>
      <c r="I521" s="1"/>
      <c r="K521" s="2"/>
      <c r="L521" s="217"/>
    </row>
    <row r="522" spans="1:12" ht="11.25" customHeight="1">
      <c r="A522" s="23"/>
      <c r="B522" s="166"/>
      <c r="C522" s="90"/>
      <c r="D522" s="90"/>
      <c r="E522" s="1"/>
      <c r="F522" s="43"/>
      <c r="G522" s="43"/>
      <c r="H522" s="29"/>
      <c r="I522" s="1"/>
      <c r="K522" s="2"/>
      <c r="L522" s="217"/>
    </row>
    <row r="523" spans="1:12" ht="11.25" customHeight="1">
      <c r="A523" s="23"/>
      <c r="B523" s="166"/>
      <c r="C523" s="90"/>
      <c r="D523" s="90"/>
      <c r="E523" s="1"/>
      <c r="F523" s="43"/>
      <c r="G523" s="43"/>
      <c r="H523" s="29"/>
      <c r="I523" s="1"/>
      <c r="K523" s="2"/>
      <c r="L523" s="217"/>
    </row>
    <row r="524" spans="1:12" ht="11.25" customHeight="1">
      <c r="A524" s="23"/>
      <c r="B524" s="166"/>
      <c r="C524" s="90"/>
      <c r="D524" s="90"/>
      <c r="E524" s="1"/>
      <c r="F524" s="43"/>
      <c r="G524" s="43"/>
      <c r="H524" s="29"/>
      <c r="I524" s="1"/>
      <c r="K524" s="2"/>
      <c r="L524" s="217"/>
    </row>
    <row r="525" spans="1:12" ht="11.25" customHeight="1">
      <c r="A525" s="23"/>
      <c r="B525" s="166"/>
      <c r="C525" s="90"/>
      <c r="D525" s="90"/>
      <c r="E525" s="1"/>
      <c r="F525" s="43"/>
      <c r="G525" s="43"/>
      <c r="H525" s="29"/>
      <c r="I525" s="1"/>
      <c r="K525" s="2"/>
      <c r="L525" s="217"/>
    </row>
    <row r="526" spans="1:12" ht="11.25" customHeight="1">
      <c r="A526" s="23"/>
      <c r="B526" s="166"/>
      <c r="C526" s="90"/>
      <c r="D526" s="90"/>
      <c r="E526" s="1"/>
      <c r="F526" s="43"/>
      <c r="G526" s="43"/>
      <c r="H526" s="29"/>
      <c r="I526" s="1"/>
      <c r="K526" s="2"/>
      <c r="L526" s="217"/>
    </row>
    <row r="527" spans="1:12" ht="11.25" customHeight="1">
      <c r="A527" s="23"/>
      <c r="B527" s="166"/>
      <c r="C527" s="90"/>
      <c r="D527" s="90"/>
      <c r="E527" s="1"/>
      <c r="F527" s="43"/>
      <c r="G527" s="43"/>
      <c r="H527" s="29"/>
      <c r="I527" s="1"/>
      <c r="K527" s="2"/>
      <c r="L527" s="217"/>
    </row>
    <row r="528" spans="1:12" ht="11.25" customHeight="1">
      <c r="A528" s="23"/>
      <c r="B528" s="166"/>
      <c r="C528" s="90"/>
      <c r="D528" s="90"/>
      <c r="E528" s="1"/>
      <c r="F528" s="43"/>
      <c r="G528" s="43"/>
      <c r="H528" s="29"/>
      <c r="I528" s="1"/>
      <c r="K528" s="2"/>
      <c r="L528" s="217"/>
    </row>
    <row r="529" spans="1:12" ht="11.25" customHeight="1">
      <c r="A529" s="23"/>
      <c r="B529" s="166"/>
      <c r="C529" s="90"/>
      <c r="D529" s="90"/>
      <c r="E529" s="1"/>
      <c r="F529" s="43"/>
      <c r="G529" s="43"/>
      <c r="H529" s="29"/>
      <c r="I529" s="1"/>
      <c r="K529" s="2"/>
      <c r="L529" s="217"/>
    </row>
    <row r="530" spans="1:12" ht="11.25" customHeight="1">
      <c r="A530" s="23"/>
      <c r="B530" s="166"/>
      <c r="C530" s="90"/>
      <c r="D530" s="90"/>
      <c r="E530" s="1"/>
      <c r="F530" s="43"/>
      <c r="G530" s="43"/>
      <c r="H530" s="29"/>
      <c r="I530" s="1"/>
      <c r="K530" s="2"/>
      <c r="L530" s="217"/>
    </row>
    <row r="531" spans="1:12" ht="11.25" customHeight="1">
      <c r="A531" s="23"/>
      <c r="B531" s="166"/>
      <c r="C531" s="90"/>
      <c r="D531" s="90"/>
      <c r="E531" s="1"/>
      <c r="F531" s="43"/>
      <c r="G531" s="43"/>
      <c r="H531" s="29"/>
      <c r="I531" s="1"/>
      <c r="K531" s="2"/>
      <c r="L531" s="217"/>
    </row>
    <row r="532" spans="1:12" ht="11.25" customHeight="1">
      <c r="A532" s="23"/>
      <c r="B532" s="166"/>
      <c r="C532" s="90"/>
      <c r="D532" s="90"/>
      <c r="E532" s="1"/>
      <c r="F532" s="43"/>
      <c r="G532" s="43"/>
      <c r="H532" s="29"/>
      <c r="I532" s="1"/>
      <c r="K532" s="2"/>
      <c r="L532" s="217"/>
    </row>
    <row r="533" spans="1:12" ht="11.25" customHeight="1">
      <c r="A533" s="23"/>
      <c r="B533" s="166"/>
      <c r="C533" s="90"/>
      <c r="D533" s="90"/>
      <c r="E533" s="1"/>
      <c r="F533" s="43"/>
      <c r="G533" s="43"/>
      <c r="H533" s="29"/>
      <c r="I533" s="1"/>
      <c r="K533" s="2"/>
      <c r="L533" s="217"/>
    </row>
    <row r="534" spans="1:12" ht="11.25" customHeight="1">
      <c r="A534" s="23"/>
      <c r="B534" s="166"/>
      <c r="C534" s="90"/>
      <c r="D534" s="90"/>
      <c r="E534" s="1"/>
      <c r="F534" s="43"/>
      <c r="G534" s="43"/>
      <c r="H534" s="29"/>
      <c r="I534" s="1"/>
      <c r="K534" s="2"/>
      <c r="L534" s="217"/>
    </row>
    <row r="535" spans="1:12" ht="11.25" customHeight="1">
      <c r="A535" s="23"/>
      <c r="B535" s="166"/>
      <c r="C535" s="90"/>
      <c r="D535" s="90"/>
      <c r="E535" s="1"/>
      <c r="F535" s="43"/>
      <c r="G535" s="43"/>
      <c r="H535" s="29"/>
      <c r="I535" s="1"/>
      <c r="K535" s="2"/>
      <c r="L535" s="217"/>
    </row>
    <row r="536" spans="1:12" ht="11.25" customHeight="1">
      <c r="A536" s="23"/>
      <c r="B536" s="166"/>
      <c r="C536" s="90"/>
      <c r="D536" s="90"/>
      <c r="E536" s="1"/>
      <c r="F536" s="43"/>
      <c r="G536" s="43"/>
      <c r="H536" s="29"/>
      <c r="I536" s="1"/>
      <c r="K536" s="2"/>
      <c r="L536" s="217"/>
    </row>
    <row r="537" spans="1:12" ht="11.25" customHeight="1">
      <c r="A537" s="23"/>
      <c r="B537" s="166"/>
      <c r="C537" s="90"/>
      <c r="D537" s="90"/>
      <c r="E537" s="1"/>
      <c r="F537" s="43"/>
      <c r="G537" s="43"/>
      <c r="H537" s="29"/>
      <c r="I537" s="1"/>
      <c r="K537" s="2"/>
      <c r="L537" s="217"/>
    </row>
    <row r="538" spans="1:12" ht="11.25" customHeight="1">
      <c r="A538" s="23"/>
      <c r="B538" s="166"/>
      <c r="C538" s="90"/>
      <c r="D538" s="90"/>
      <c r="E538" s="1"/>
      <c r="F538" s="43"/>
      <c r="G538" s="43"/>
      <c r="H538" s="29"/>
      <c r="I538" s="1"/>
      <c r="K538" s="2"/>
      <c r="L538" s="217"/>
    </row>
    <row r="539" spans="1:12" ht="11.25" customHeight="1">
      <c r="A539" s="23"/>
      <c r="B539" s="166"/>
      <c r="C539" s="90"/>
      <c r="D539" s="90"/>
      <c r="E539" s="1"/>
      <c r="F539" s="43"/>
      <c r="G539" s="43"/>
      <c r="H539" s="29"/>
      <c r="I539" s="1"/>
      <c r="K539" s="2"/>
      <c r="L539" s="217"/>
    </row>
    <row r="540" spans="1:12" ht="11.25" customHeight="1">
      <c r="A540" s="23"/>
      <c r="B540" s="166"/>
      <c r="C540" s="90"/>
      <c r="D540" s="90"/>
      <c r="E540" s="1"/>
      <c r="F540" s="43"/>
      <c r="G540" s="43"/>
      <c r="H540" s="29"/>
      <c r="I540" s="1"/>
      <c r="K540" s="2"/>
      <c r="L540" s="217"/>
    </row>
    <row r="541" spans="1:12" ht="11.25" customHeight="1">
      <c r="A541" s="23"/>
      <c r="B541" s="166"/>
      <c r="C541" s="90"/>
      <c r="D541" s="90"/>
      <c r="E541" s="1"/>
      <c r="F541" s="43"/>
      <c r="G541" s="43"/>
      <c r="H541" s="29"/>
      <c r="I541" s="1"/>
      <c r="K541" s="2"/>
      <c r="L541" s="217"/>
    </row>
    <row r="542" spans="1:12" ht="11.25" customHeight="1">
      <c r="A542" s="23"/>
      <c r="B542" s="166"/>
      <c r="C542" s="90"/>
      <c r="D542" s="90"/>
      <c r="E542" s="1"/>
      <c r="F542" s="43"/>
      <c r="G542" s="43"/>
      <c r="H542" s="29"/>
      <c r="I542" s="1"/>
      <c r="K542" s="2"/>
      <c r="L542" s="217"/>
    </row>
    <row r="543" spans="1:12" ht="11.25" customHeight="1">
      <c r="A543" s="23"/>
      <c r="B543" s="166"/>
      <c r="C543" s="90"/>
      <c r="D543" s="90"/>
      <c r="E543" s="1"/>
      <c r="F543" s="43"/>
      <c r="G543" s="43"/>
      <c r="H543" s="29"/>
      <c r="I543" s="1"/>
      <c r="K543" s="2"/>
      <c r="L543" s="217"/>
    </row>
    <row r="544" spans="1:12" ht="11.25" customHeight="1">
      <c r="A544" s="23"/>
      <c r="B544" s="166"/>
      <c r="C544" s="90"/>
      <c r="D544" s="90"/>
      <c r="E544" s="1"/>
      <c r="F544" s="43"/>
      <c r="G544" s="43"/>
      <c r="H544" s="29"/>
      <c r="I544" s="1"/>
      <c r="K544" s="2"/>
      <c r="L544" s="217"/>
    </row>
    <row r="545" spans="1:12" ht="11.25" customHeight="1">
      <c r="A545" s="23"/>
      <c r="B545" s="166"/>
      <c r="C545" s="90"/>
      <c r="D545" s="90"/>
      <c r="E545" s="1"/>
      <c r="F545" s="43"/>
      <c r="G545" s="43"/>
      <c r="H545" s="29"/>
      <c r="I545" s="1"/>
      <c r="K545" s="2"/>
      <c r="L545" s="217"/>
    </row>
    <row r="546" spans="1:12" ht="11.25" customHeight="1">
      <c r="A546" s="23"/>
      <c r="B546" s="166"/>
      <c r="C546" s="90"/>
      <c r="D546" s="90"/>
      <c r="E546" s="1"/>
      <c r="F546" s="43"/>
      <c r="G546" s="43"/>
      <c r="H546" s="29"/>
      <c r="I546" s="1"/>
      <c r="K546" s="2"/>
      <c r="L546" s="217"/>
    </row>
    <row r="547" spans="1:12" ht="11.25" customHeight="1">
      <c r="A547" s="23"/>
      <c r="B547" s="166"/>
      <c r="C547" s="90"/>
      <c r="D547" s="90"/>
      <c r="E547" s="1"/>
      <c r="F547" s="43"/>
      <c r="G547" s="43"/>
      <c r="H547" s="29"/>
      <c r="I547" s="1"/>
      <c r="K547" s="2"/>
      <c r="L547" s="217"/>
    </row>
    <row r="548" spans="1:12" ht="11.25" customHeight="1">
      <c r="A548" s="23"/>
      <c r="B548" s="166"/>
      <c r="C548" s="90"/>
      <c r="D548" s="90"/>
      <c r="E548" s="1"/>
      <c r="F548" s="43"/>
      <c r="G548" s="43"/>
      <c r="H548" s="29"/>
      <c r="I548" s="1"/>
      <c r="K548" s="2"/>
      <c r="L548" s="217"/>
    </row>
    <row r="549" spans="1:12" ht="11.25" customHeight="1">
      <c r="A549" s="23"/>
      <c r="B549" s="166"/>
      <c r="C549" s="90"/>
      <c r="D549" s="90"/>
      <c r="E549" s="1"/>
      <c r="F549" s="43"/>
      <c r="G549" s="43"/>
      <c r="H549" s="29"/>
      <c r="I549" s="1"/>
      <c r="K549" s="2"/>
      <c r="L549" s="217"/>
    </row>
    <row r="550" spans="1:12" ht="11.25" customHeight="1">
      <c r="A550" s="23"/>
      <c r="B550" s="166"/>
      <c r="C550" s="90"/>
      <c r="D550" s="90"/>
      <c r="E550" s="1"/>
      <c r="F550" s="43"/>
      <c r="G550" s="43"/>
      <c r="H550" s="29"/>
      <c r="I550" s="1"/>
      <c r="K550" s="2"/>
      <c r="L550" s="217"/>
    </row>
    <row r="551" spans="1:12" ht="11.25" customHeight="1">
      <c r="A551" s="23"/>
      <c r="B551" s="166"/>
      <c r="C551" s="90"/>
      <c r="D551" s="90"/>
      <c r="E551" s="1"/>
      <c r="F551" s="43"/>
      <c r="G551" s="43"/>
      <c r="H551" s="29"/>
      <c r="I551" s="1"/>
      <c r="K551" s="2"/>
      <c r="L551" s="217"/>
    </row>
    <row r="552" spans="1:12" ht="11.25" customHeight="1">
      <c r="A552" s="23"/>
      <c r="B552" s="166"/>
      <c r="C552" s="90"/>
      <c r="D552" s="90"/>
      <c r="E552" s="1"/>
      <c r="F552" s="43"/>
      <c r="G552" s="43"/>
      <c r="H552" s="29"/>
      <c r="I552" s="1"/>
      <c r="K552" s="2"/>
      <c r="L552" s="217"/>
    </row>
    <row r="553" spans="1:12" ht="11.25" customHeight="1">
      <c r="A553" s="23"/>
      <c r="B553" s="166"/>
      <c r="C553" s="90"/>
      <c r="D553" s="90"/>
      <c r="E553" s="1"/>
      <c r="F553" s="43"/>
      <c r="G553" s="43"/>
      <c r="H553" s="29"/>
      <c r="I553" s="1"/>
      <c r="K553" s="2"/>
      <c r="L553" s="217"/>
    </row>
    <row r="554" spans="1:12" ht="11.25" customHeight="1">
      <c r="A554" s="23"/>
      <c r="B554" s="166"/>
      <c r="C554" s="90"/>
      <c r="D554" s="90"/>
      <c r="E554" s="1"/>
      <c r="F554" s="43"/>
      <c r="G554" s="43"/>
      <c r="H554" s="29"/>
      <c r="I554" s="1"/>
      <c r="K554" s="2"/>
      <c r="L554" s="217"/>
    </row>
    <row r="555" spans="1:12" ht="11.25" customHeight="1">
      <c r="A555" s="23"/>
      <c r="B555" s="166"/>
      <c r="C555" s="90"/>
      <c r="D555" s="90"/>
      <c r="E555" s="1"/>
      <c r="F555" s="43"/>
      <c r="G555" s="43"/>
      <c r="H555" s="29"/>
      <c r="I555" s="1"/>
      <c r="K555" s="2"/>
      <c r="L555" s="217"/>
    </row>
    <row r="556" spans="1:12" ht="11.25" customHeight="1">
      <c r="A556" s="23"/>
      <c r="B556" s="166"/>
      <c r="C556" s="90"/>
      <c r="D556" s="90"/>
      <c r="E556" s="1"/>
      <c r="F556" s="43"/>
      <c r="G556" s="43"/>
      <c r="H556" s="29"/>
      <c r="I556" s="1"/>
      <c r="K556" s="2"/>
      <c r="L556" s="217"/>
    </row>
    <row r="557" spans="1:12" ht="11.25" customHeight="1">
      <c r="A557" s="23"/>
      <c r="B557" s="166"/>
      <c r="C557" s="90"/>
      <c r="D557" s="90"/>
      <c r="E557" s="1"/>
      <c r="F557" s="43"/>
      <c r="G557" s="43"/>
      <c r="H557" s="29"/>
      <c r="I557" s="1"/>
      <c r="K557" s="2"/>
      <c r="L557" s="217"/>
    </row>
    <row r="558" spans="1:12" ht="11.25" customHeight="1">
      <c r="A558" s="23"/>
      <c r="B558" s="166"/>
      <c r="C558" s="90"/>
      <c r="D558" s="90"/>
      <c r="E558" s="1"/>
      <c r="F558" s="43"/>
      <c r="G558" s="43"/>
      <c r="H558" s="29"/>
      <c r="I558" s="1"/>
      <c r="K558" s="2"/>
      <c r="L558" s="217"/>
    </row>
    <row r="559" spans="1:12" ht="11.25" customHeight="1">
      <c r="A559" s="23"/>
      <c r="B559" s="166"/>
      <c r="C559" s="90"/>
      <c r="D559" s="90"/>
      <c r="E559" s="1"/>
      <c r="F559" s="43"/>
      <c r="G559" s="43"/>
      <c r="H559" s="29"/>
      <c r="I559" s="1"/>
      <c r="K559" s="2"/>
      <c r="L559" s="217"/>
    </row>
    <row r="560" spans="1:12" ht="11.25" customHeight="1">
      <c r="A560" s="23"/>
      <c r="B560" s="166"/>
      <c r="C560" s="90"/>
      <c r="D560" s="90"/>
      <c r="E560" s="1"/>
      <c r="F560" s="43"/>
      <c r="G560" s="43"/>
      <c r="H560" s="29"/>
      <c r="I560" s="1"/>
      <c r="K560" s="2"/>
      <c r="L560" s="217"/>
    </row>
    <row r="561" spans="1:12" ht="11.25" customHeight="1">
      <c r="A561" s="23"/>
      <c r="B561" s="166"/>
      <c r="C561" s="90"/>
      <c r="D561" s="90"/>
      <c r="E561" s="1"/>
      <c r="F561" s="43"/>
      <c r="G561" s="43"/>
      <c r="H561" s="29"/>
      <c r="I561" s="1"/>
      <c r="K561" s="2"/>
      <c r="L561" s="217"/>
    </row>
    <row r="562" spans="1:12" ht="11.25" customHeight="1">
      <c r="A562" s="23"/>
      <c r="B562" s="166"/>
      <c r="C562" s="90"/>
      <c r="D562" s="90"/>
      <c r="E562" s="1"/>
      <c r="F562" s="43"/>
      <c r="G562" s="43"/>
      <c r="H562" s="29"/>
      <c r="I562" s="1"/>
      <c r="K562" s="2"/>
      <c r="L562" s="217"/>
    </row>
    <row r="563" spans="1:12" ht="11.25" customHeight="1">
      <c r="A563" s="23"/>
      <c r="B563" s="166"/>
      <c r="C563" s="90"/>
      <c r="D563" s="90"/>
      <c r="E563" s="1"/>
      <c r="F563" s="43"/>
      <c r="G563" s="43"/>
      <c r="H563" s="29"/>
      <c r="I563" s="1"/>
      <c r="K563" s="2"/>
      <c r="L563" s="217"/>
    </row>
    <row r="564" spans="1:12" ht="11.25" customHeight="1">
      <c r="A564" s="23"/>
      <c r="B564" s="166"/>
      <c r="C564" s="90"/>
      <c r="D564" s="90"/>
      <c r="E564" s="1"/>
      <c r="F564" s="43"/>
      <c r="G564" s="43"/>
      <c r="H564" s="29"/>
      <c r="I564" s="1"/>
      <c r="K564" s="2"/>
      <c r="L564" s="217"/>
    </row>
    <row r="565" spans="1:12" ht="11.25" customHeight="1">
      <c r="A565" s="23"/>
      <c r="B565" s="166"/>
      <c r="C565" s="90"/>
      <c r="D565" s="90"/>
      <c r="E565" s="1"/>
      <c r="F565" s="43"/>
      <c r="G565" s="43"/>
      <c r="H565" s="29"/>
      <c r="I565" s="1"/>
      <c r="K565" s="2"/>
      <c r="L565" s="217"/>
    </row>
    <row r="566" spans="1:12" ht="11.25" customHeight="1">
      <c r="A566" s="23"/>
      <c r="B566" s="166"/>
      <c r="C566" s="90"/>
      <c r="D566" s="90"/>
      <c r="E566" s="1"/>
      <c r="F566" s="43"/>
      <c r="G566" s="43"/>
      <c r="H566" s="29"/>
      <c r="I566" s="1"/>
      <c r="K566" s="2"/>
      <c r="L566" s="217"/>
    </row>
    <row r="567" spans="1:12" ht="11.25" customHeight="1">
      <c r="A567" s="23"/>
      <c r="B567" s="166"/>
      <c r="C567" s="90"/>
      <c r="D567" s="90"/>
      <c r="E567" s="1"/>
      <c r="F567" s="43"/>
      <c r="G567" s="43"/>
      <c r="H567" s="29"/>
      <c r="I567" s="1"/>
      <c r="K567" s="2"/>
      <c r="L567" s="217"/>
    </row>
    <row r="568" spans="1:12" ht="11.25" customHeight="1">
      <c r="A568" s="23"/>
      <c r="B568" s="166"/>
      <c r="C568" s="90"/>
      <c r="D568" s="90"/>
      <c r="E568" s="1"/>
      <c r="F568" s="43"/>
      <c r="G568" s="43"/>
      <c r="H568" s="29"/>
      <c r="I568" s="1"/>
      <c r="K568" s="2"/>
      <c r="L568" s="217"/>
    </row>
    <row r="569" spans="1:12" ht="11.25" customHeight="1">
      <c r="A569" s="23"/>
      <c r="B569" s="166"/>
      <c r="C569" s="90"/>
      <c r="D569" s="90"/>
      <c r="E569" s="1"/>
      <c r="F569" s="43"/>
      <c r="G569" s="43"/>
      <c r="H569" s="29"/>
      <c r="I569" s="1"/>
      <c r="K569" s="2"/>
      <c r="L569" s="217"/>
    </row>
    <row r="570" spans="1:12" ht="11.25" customHeight="1">
      <c r="A570" s="23"/>
      <c r="B570" s="166"/>
      <c r="C570" s="90"/>
      <c r="D570" s="90"/>
      <c r="E570" s="1"/>
      <c r="F570" s="43"/>
      <c r="G570" s="43"/>
      <c r="H570" s="29"/>
      <c r="I570" s="1"/>
      <c r="K570" s="2"/>
      <c r="L570" s="217"/>
    </row>
    <row r="571" spans="1:12" ht="11.25" customHeight="1">
      <c r="A571" s="23"/>
      <c r="B571" s="166"/>
      <c r="C571" s="90"/>
      <c r="D571" s="90"/>
      <c r="E571" s="1"/>
      <c r="F571" s="43"/>
      <c r="G571" s="43"/>
      <c r="H571" s="29"/>
      <c r="I571" s="1"/>
      <c r="K571" s="2"/>
      <c r="L571" s="217"/>
    </row>
    <row r="572" spans="1:12" ht="11.25" customHeight="1">
      <c r="A572" s="23"/>
      <c r="B572" s="166"/>
      <c r="C572" s="90"/>
      <c r="D572" s="90"/>
      <c r="E572" s="1"/>
      <c r="F572" s="43"/>
      <c r="G572" s="43"/>
      <c r="H572" s="29"/>
      <c r="I572" s="1"/>
      <c r="K572" s="2"/>
      <c r="L572" s="217"/>
    </row>
    <row r="573" spans="1:12" ht="11.25" customHeight="1">
      <c r="A573" s="24"/>
      <c r="B573" s="166"/>
      <c r="C573" s="90"/>
      <c r="D573" s="90"/>
      <c r="E573" s="1"/>
      <c r="F573" s="43"/>
      <c r="G573" s="43"/>
      <c r="H573" s="29"/>
      <c r="I573" s="1"/>
      <c r="K573" s="2"/>
      <c r="L573" s="217"/>
    </row>
    <row r="574" spans="1:12" ht="11.25" customHeight="1">
      <c r="A574" s="24"/>
      <c r="B574" s="166"/>
      <c r="C574" s="90"/>
      <c r="D574" s="90"/>
      <c r="E574" s="1"/>
      <c r="F574" s="43"/>
      <c r="G574" s="43"/>
      <c r="H574" s="29"/>
      <c r="I574" s="1"/>
      <c r="K574" s="2"/>
      <c r="L574" s="217"/>
    </row>
    <row r="575" spans="1:12" ht="11.25" customHeight="1">
      <c r="A575" s="24"/>
      <c r="B575" s="166"/>
      <c r="C575" s="90"/>
      <c r="D575" s="90"/>
      <c r="E575" s="1"/>
      <c r="F575" s="43"/>
      <c r="G575" s="43"/>
      <c r="H575" s="29"/>
      <c r="I575" s="1"/>
      <c r="K575" s="2"/>
      <c r="L575" s="217"/>
    </row>
    <row r="576" spans="1:12" ht="11.25" customHeight="1">
      <c r="A576" s="24"/>
      <c r="B576" s="166"/>
      <c r="C576" s="90"/>
      <c r="D576" s="90"/>
      <c r="E576" s="1"/>
      <c r="F576" s="43"/>
      <c r="G576" s="43"/>
      <c r="H576" s="29"/>
      <c r="I576" s="1"/>
      <c r="K576" s="2"/>
      <c r="L576" s="217"/>
    </row>
    <row r="577" spans="1:12" ht="11.25" customHeight="1">
      <c r="A577" s="24"/>
      <c r="B577" s="166"/>
      <c r="C577" s="90"/>
      <c r="D577" s="90"/>
      <c r="E577" s="1"/>
      <c r="F577" s="43"/>
      <c r="G577" s="43"/>
      <c r="H577" s="29"/>
      <c r="I577" s="1"/>
      <c r="K577" s="2"/>
      <c r="L577" s="217"/>
    </row>
    <row r="578" spans="1:12" ht="11.25" customHeight="1">
      <c r="A578" s="24"/>
      <c r="B578" s="166"/>
      <c r="C578" s="90"/>
      <c r="D578" s="90"/>
      <c r="E578" s="1"/>
      <c r="F578" s="43"/>
      <c r="G578" s="43"/>
      <c r="H578" s="29"/>
      <c r="I578" s="1"/>
      <c r="K578" s="2"/>
      <c r="L578" s="217"/>
    </row>
    <row r="579" spans="1:12" ht="11.25" customHeight="1">
      <c r="A579" s="24"/>
      <c r="B579" s="166"/>
      <c r="C579" s="90"/>
      <c r="D579" s="90"/>
      <c r="E579" s="1"/>
      <c r="F579" s="43"/>
      <c r="G579" s="43"/>
      <c r="H579" s="29"/>
      <c r="I579" s="1"/>
      <c r="K579" s="2"/>
      <c r="L579" s="217"/>
    </row>
    <row r="580" spans="1:12" ht="11.25" customHeight="1">
      <c r="A580" s="24"/>
      <c r="B580" s="166"/>
      <c r="C580" s="90"/>
      <c r="D580" s="90"/>
      <c r="E580" s="1"/>
      <c r="F580" s="43"/>
      <c r="G580" s="43"/>
      <c r="H580" s="29"/>
      <c r="I580" s="1"/>
      <c r="K580" s="2"/>
      <c r="L580" s="217"/>
    </row>
    <row r="581" spans="1:12" ht="11.25" customHeight="1">
      <c r="A581" s="24"/>
      <c r="B581" s="166"/>
      <c r="C581" s="90"/>
      <c r="D581" s="90"/>
      <c r="E581" s="1"/>
      <c r="F581" s="43"/>
      <c r="G581" s="43"/>
      <c r="H581" s="29"/>
      <c r="I581" s="1"/>
      <c r="K581" s="2"/>
      <c r="L581" s="217"/>
    </row>
    <row r="582" spans="1:12" ht="11.25" customHeight="1">
      <c r="A582" s="24"/>
      <c r="B582" s="166"/>
      <c r="C582" s="90"/>
      <c r="D582" s="90"/>
      <c r="E582" s="1"/>
      <c r="F582" s="43"/>
      <c r="G582" s="43"/>
      <c r="H582" s="29"/>
      <c r="I582" s="1"/>
      <c r="K582" s="2"/>
      <c r="L582" s="217"/>
    </row>
    <row r="583" spans="1:12" ht="11.25" customHeight="1">
      <c r="A583" s="24"/>
      <c r="B583" s="166"/>
      <c r="C583" s="90"/>
      <c r="D583" s="90"/>
      <c r="E583" s="1"/>
      <c r="F583" s="43"/>
      <c r="G583" s="43"/>
      <c r="H583" s="29"/>
      <c r="I583" s="1"/>
      <c r="K583" s="2"/>
      <c r="L583" s="217"/>
    </row>
    <row r="584" spans="1:12" ht="11.25" customHeight="1">
      <c r="A584" s="24"/>
      <c r="B584" s="166"/>
      <c r="C584" s="90"/>
      <c r="D584" s="90"/>
      <c r="E584" s="1"/>
      <c r="F584" s="43"/>
      <c r="G584" s="43"/>
      <c r="H584" s="29"/>
      <c r="I584" s="1"/>
      <c r="K584" s="2"/>
      <c r="L584" s="217"/>
    </row>
    <row r="585" spans="1:12" ht="11.25" customHeight="1">
      <c r="A585" s="24"/>
      <c r="B585" s="166"/>
      <c r="C585" s="90"/>
      <c r="D585" s="90"/>
      <c r="E585" s="1"/>
      <c r="F585" s="43"/>
      <c r="G585" s="43"/>
      <c r="H585" s="29"/>
      <c r="I585" s="1"/>
      <c r="K585" s="2"/>
      <c r="L585" s="217"/>
    </row>
    <row r="586" spans="1:12" ht="11.25" customHeight="1">
      <c r="A586" s="24"/>
      <c r="B586" s="166"/>
      <c r="C586" s="90"/>
      <c r="D586" s="90"/>
      <c r="E586" s="1"/>
      <c r="F586" s="43"/>
      <c r="G586" s="43"/>
      <c r="H586" s="29"/>
      <c r="I586" s="1"/>
      <c r="K586" s="2"/>
      <c r="L586" s="217"/>
    </row>
    <row r="587" spans="1:12" ht="11.25" customHeight="1">
      <c r="A587" s="24"/>
      <c r="B587" s="166"/>
      <c r="C587" s="90"/>
      <c r="D587" s="90"/>
      <c r="E587" s="1"/>
      <c r="F587" s="43"/>
      <c r="G587" s="43"/>
      <c r="H587" s="29"/>
      <c r="I587" s="1"/>
      <c r="K587" s="2"/>
      <c r="L587" s="217"/>
    </row>
    <row r="588" spans="1:12" ht="11.25" customHeight="1">
      <c r="A588" s="24"/>
      <c r="B588" s="166"/>
      <c r="C588" s="90"/>
      <c r="D588" s="90"/>
      <c r="E588" s="1"/>
      <c r="F588" s="43"/>
      <c r="G588" s="43"/>
      <c r="H588" s="29"/>
      <c r="I588" s="1"/>
      <c r="K588" s="2"/>
      <c r="L588" s="217"/>
    </row>
    <row r="589" spans="1:12" ht="11.25" customHeight="1">
      <c r="A589" s="24"/>
      <c r="B589" s="166"/>
      <c r="C589" s="90"/>
      <c r="D589" s="90"/>
      <c r="E589" s="1"/>
      <c r="F589" s="43"/>
      <c r="G589" s="43"/>
      <c r="H589" s="29"/>
      <c r="I589" s="1"/>
      <c r="K589" s="2"/>
      <c r="L589" s="217"/>
    </row>
    <row r="590" spans="1:12" ht="11.25" customHeight="1">
      <c r="A590" s="24"/>
      <c r="B590" s="166"/>
      <c r="C590" s="90"/>
      <c r="D590" s="90"/>
      <c r="E590" s="1"/>
      <c r="F590" s="43"/>
      <c r="G590" s="43"/>
      <c r="H590" s="29"/>
      <c r="I590" s="1"/>
      <c r="K590" s="2"/>
      <c r="L590" s="217"/>
    </row>
    <row r="591" spans="1:12" ht="11.25" customHeight="1">
      <c r="A591" s="24"/>
      <c r="B591" s="166"/>
      <c r="C591" s="90"/>
      <c r="D591" s="90"/>
      <c r="E591" s="1"/>
      <c r="F591" s="43"/>
      <c r="G591" s="43"/>
      <c r="H591" s="29"/>
      <c r="I591" s="1"/>
      <c r="K591" s="2"/>
      <c r="L591" s="217"/>
    </row>
    <row r="592" spans="1:12" ht="11.25" customHeight="1">
      <c r="A592" s="24"/>
      <c r="B592" s="166"/>
      <c r="C592" s="90"/>
      <c r="D592" s="90"/>
      <c r="E592" s="1"/>
      <c r="F592" s="43"/>
      <c r="G592" s="43"/>
      <c r="H592" s="29"/>
      <c r="I592" s="1"/>
      <c r="K592" s="2"/>
      <c r="L592" s="217"/>
    </row>
    <row r="593" spans="1:12" ht="11.25" customHeight="1">
      <c r="A593" s="24"/>
      <c r="B593" s="166"/>
      <c r="C593" s="90"/>
      <c r="D593" s="90"/>
      <c r="E593" s="1"/>
      <c r="F593" s="43"/>
      <c r="G593" s="43"/>
      <c r="H593" s="29"/>
      <c r="I593" s="1"/>
      <c r="K593" s="2"/>
      <c r="L593" s="217"/>
    </row>
    <row r="594" spans="1:12" ht="11.25" customHeight="1">
      <c r="A594" s="24"/>
      <c r="B594" s="166"/>
      <c r="C594" s="90"/>
      <c r="D594" s="90"/>
      <c r="E594" s="1"/>
      <c r="F594" s="43"/>
      <c r="G594" s="43"/>
      <c r="H594" s="29"/>
      <c r="I594" s="1"/>
      <c r="K594" s="2"/>
      <c r="L594" s="217"/>
    </row>
    <row r="595" spans="1:12" ht="11.25" customHeight="1">
      <c r="A595" s="24"/>
      <c r="B595" s="166"/>
      <c r="C595" s="90"/>
      <c r="D595" s="90"/>
      <c r="E595" s="1"/>
      <c r="F595" s="43"/>
      <c r="G595" s="43"/>
      <c r="H595" s="29"/>
      <c r="I595" s="1"/>
      <c r="K595" s="2"/>
      <c r="L595" s="217"/>
    </row>
    <row r="596" spans="1:12" ht="11.25" customHeight="1">
      <c r="A596" s="24"/>
      <c r="B596" s="166"/>
      <c r="C596" s="90"/>
      <c r="D596" s="90"/>
      <c r="E596" s="1"/>
      <c r="F596" s="43"/>
      <c r="G596" s="43"/>
      <c r="H596" s="29"/>
      <c r="I596" s="1"/>
      <c r="K596" s="2"/>
      <c r="L596" s="217"/>
    </row>
    <row r="597" spans="1:12" ht="11.25" customHeight="1">
      <c r="A597" s="24"/>
      <c r="B597" s="166"/>
      <c r="C597" s="90"/>
      <c r="D597" s="90"/>
      <c r="E597" s="1"/>
      <c r="F597" s="43"/>
      <c r="G597" s="43"/>
      <c r="H597" s="29"/>
      <c r="I597" s="1"/>
      <c r="K597" s="2"/>
      <c r="L597" s="217"/>
    </row>
    <row r="598" spans="1:12" ht="11.25" customHeight="1">
      <c r="A598" s="24"/>
      <c r="B598" s="166"/>
      <c r="C598" s="90"/>
      <c r="D598" s="90"/>
      <c r="E598" s="1"/>
      <c r="F598" s="43"/>
      <c r="G598" s="43"/>
      <c r="H598" s="29"/>
      <c r="I598" s="1"/>
      <c r="K598" s="2"/>
      <c r="L598" s="217"/>
    </row>
    <row r="599" spans="1:12" ht="11.25" customHeight="1">
      <c r="A599" s="24"/>
      <c r="B599" s="166"/>
      <c r="C599" s="90"/>
      <c r="D599" s="90"/>
      <c r="E599" s="1"/>
      <c r="F599" s="43"/>
      <c r="G599" s="43"/>
      <c r="H599" s="29"/>
      <c r="I599" s="1"/>
      <c r="K599" s="2"/>
      <c r="L599" s="217"/>
    </row>
    <row r="600" spans="1:12" ht="11.25" customHeight="1">
      <c r="A600" s="24"/>
      <c r="B600" s="166"/>
      <c r="C600" s="90"/>
      <c r="D600" s="90"/>
      <c r="E600" s="1"/>
      <c r="F600" s="43"/>
      <c r="G600" s="43"/>
      <c r="H600" s="29"/>
      <c r="I600" s="1"/>
      <c r="K600" s="2"/>
      <c r="L600" s="217"/>
    </row>
    <row r="601" spans="1:12" ht="11.25" customHeight="1">
      <c r="A601" s="24"/>
      <c r="B601" s="166"/>
      <c r="C601" s="90"/>
      <c r="D601" s="90"/>
      <c r="E601" s="1"/>
      <c r="F601" s="43"/>
      <c r="G601" s="43"/>
      <c r="H601" s="29"/>
      <c r="I601" s="1"/>
      <c r="K601" s="2"/>
      <c r="L601" s="217"/>
    </row>
    <row r="602" spans="1:12" ht="11.25" customHeight="1">
      <c r="A602" s="24"/>
      <c r="B602" s="166"/>
      <c r="C602" s="90"/>
      <c r="D602" s="90"/>
      <c r="E602" s="1"/>
      <c r="F602" s="43"/>
      <c r="G602" s="43"/>
      <c r="H602" s="29"/>
      <c r="I602" s="1"/>
      <c r="K602" s="2"/>
      <c r="L602" s="217"/>
    </row>
    <row r="603" spans="1:12" ht="11.25" customHeight="1">
      <c r="A603" s="24"/>
      <c r="B603" s="166"/>
      <c r="C603" s="90"/>
      <c r="D603" s="90"/>
      <c r="E603" s="1"/>
      <c r="F603" s="43"/>
      <c r="G603" s="43"/>
      <c r="H603" s="29"/>
      <c r="I603" s="1"/>
      <c r="K603" s="2"/>
      <c r="L603" s="217"/>
    </row>
    <row r="604" spans="1:12" ht="11.25" customHeight="1">
      <c r="A604" s="24"/>
      <c r="B604" s="166"/>
      <c r="C604" s="90"/>
      <c r="D604" s="90"/>
      <c r="E604" s="1"/>
      <c r="F604" s="43"/>
      <c r="G604" s="43"/>
      <c r="H604" s="29"/>
      <c r="I604" s="1"/>
      <c r="K604" s="2"/>
      <c r="L604" s="217"/>
    </row>
    <row r="605" spans="1:12" ht="11.25" customHeight="1">
      <c r="A605" s="24"/>
      <c r="B605" s="166"/>
      <c r="C605" s="90"/>
      <c r="D605" s="90"/>
      <c r="E605" s="1"/>
      <c r="F605" s="43"/>
      <c r="G605" s="43"/>
      <c r="H605" s="29"/>
      <c r="I605" s="1"/>
      <c r="K605" s="2"/>
      <c r="L605" s="217"/>
    </row>
    <row r="606" spans="1:12" ht="11.25" customHeight="1">
      <c r="A606" s="24"/>
      <c r="B606" s="166"/>
      <c r="C606" s="90"/>
      <c r="D606" s="90"/>
      <c r="E606" s="1"/>
      <c r="F606" s="43"/>
      <c r="G606" s="43"/>
      <c r="H606" s="29"/>
      <c r="I606" s="1"/>
      <c r="K606" s="2"/>
      <c r="L606" s="217"/>
    </row>
    <row r="607" spans="1:12" ht="11.25" customHeight="1">
      <c r="A607" s="24"/>
      <c r="B607" s="166"/>
      <c r="C607" s="90"/>
      <c r="D607" s="90"/>
      <c r="E607" s="1"/>
      <c r="F607" s="43"/>
      <c r="G607" s="43"/>
      <c r="H607" s="29"/>
      <c r="I607" s="1"/>
      <c r="K607" s="2"/>
      <c r="L607" s="217"/>
    </row>
    <row r="608" spans="1:12" ht="11.25" customHeight="1">
      <c r="A608" s="24"/>
      <c r="B608" s="166"/>
      <c r="C608" s="90"/>
      <c r="D608" s="90"/>
      <c r="E608" s="1"/>
      <c r="F608" s="43"/>
      <c r="G608" s="43"/>
      <c r="H608" s="29"/>
      <c r="I608" s="1"/>
      <c r="K608" s="2"/>
      <c r="L608" s="217"/>
    </row>
    <row r="609" spans="1:12" ht="11.25" customHeight="1">
      <c r="A609" s="24"/>
      <c r="B609" s="166"/>
      <c r="C609" s="90"/>
      <c r="D609" s="90"/>
      <c r="E609" s="1"/>
      <c r="F609" s="43"/>
      <c r="G609" s="43"/>
      <c r="H609" s="29"/>
      <c r="I609" s="1"/>
      <c r="K609" s="2"/>
      <c r="L609" s="217"/>
    </row>
    <row r="610" spans="1:12" ht="11.25" customHeight="1">
      <c r="A610" s="24"/>
      <c r="B610" s="166"/>
      <c r="C610" s="90"/>
      <c r="D610" s="90"/>
      <c r="E610" s="1"/>
      <c r="F610" s="43"/>
      <c r="G610" s="43"/>
      <c r="H610" s="29"/>
      <c r="I610" s="1"/>
      <c r="K610" s="2"/>
      <c r="L610" s="217"/>
    </row>
    <row r="611" spans="1:12" ht="11.25" customHeight="1">
      <c r="A611" s="24"/>
      <c r="B611" s="166"/>
      <c r="C611" s="90"/>
      <c r="D611" s="90"/>
      <c r="E611" s="1"/>
      <c r="F611" s="43"/>
      <c r="G611" s="43"/>
      <c r="H611" s="29"/>
      <c r="I611" s="1"/>
      <c r="K611" s="2"/>
      <c r="L611" s="217"/>
    </row>
    <row r="612" spans="1:12" ht="11.25" customHeight="1">
      <c r="A612" s="24"/>
      <c r="B612" s="166"/>
      <c r="C612" s="90"/>
      <c r="D612" s="90"/>
      <c r="E612" s="1"/>
      <c r="F612" s="43"/>
      <c r="G612" s="43"/>
      <c r="H612" s="29"/>
      <c r="I612" s="1"/>
      <c r="K612" s="2"/>
      <c r="L612" s="217"/>
    </row>
    <row r="613" spans="1:12" ht="11.25" customHeight="1">
      <c r="A613" s="24"/>
      <c r="B613" s="166"/>
      <c r="C613" s="90"/>
      <c r="D613" s="90"/>
      <c r="E613" s="1"/>
      <c r="F613" s="43"/>
      <c r="G613" s="43"/>
      <c r="H613" s="29"/>
      <c r="I613" s="1"/>
      <c r="K613" s="2"/>
      <c r="L613" s="217"/>
    </row>
    <row r="614" spans="1:12" ht="11.25" customHeight="1">
      <c r="A614" s="24"/>
      <c r="B614" s="166"/>
      <c r="C614" s="90"/>
      <c r="D614" s="90"/>
      <c r="E614" s="1"/>
      <c r="F614" s="43"/>
      <c r="G614" s="43"/>
      <c r="H614" s="29"/>
      <c r="I614" s="1"/>
      <c r="K614" s="2"/>
      <c r="L614" s="217"/>
    </row>
    <row r="615" spans="1:12" ht="11.25" customHeight="1">
      <c r="A615" s="24"/>
      <c r="B615" s="166"/>
      <c r="C615" s="90"/>
      <c r="D615" s="90"/>
      <c r="E615" s="1"/>
      <c r="F615" s="43"/>
      <c r="G615" s="43"/>
      <c r="H615" s="29"/>
      <c r="I615" s="1"/>
      <c r="K615" s="2"/>
      <c r="L615" s="217"/>
    </row>
    <row r="616" spans="1:12" ht="11.25" customHeight="1">
      <c r="A616" s="24"/>
      <c r="B616" s="166"/>
      <c r="C616" s="90"/>
      <c r="D616" s="90"/>
      <c r="E616" s="1"/>
      <c r="F616" s="43"/>
      <c r="G616" s="43"/>
      <c r="H616" s="29"/>
      <c r="I616" s="1"/>
      <c r="K616" s="2"/>
      <c r="L616" s="217"/>
    </row>
    <row r="617" spans="1:12" ht="11.25" customHeight="1">
      <c r="A617" s="24"/>
      <c r="B617" s="166"/>
      <c r="C617" s="90"/>
      <c r="D617" s="90"/>
      <c r="E617" s="1"/>
      <c r="F617" s="43"/>
      <c r="G617" s="43"/>
      <c r="H617" s="29"/>
      <c r="I617" s="1"/>
      <c r="K617" s="2"/>
      <c r="L617" s="217"/>
    </row>
    <row r="618" spans="1:12" ht="11.25" customHeight="1">
      <c r="A618" s="24"/>
      <c r="B618" s="166"/>
      <c r="C618" s="90"/>
      <c r="D618" s="90"/>
      <c r="E618" s="1"/>
      <c r="F618" s="43"/>
      <c r="G618" s="43"/>
      <c r="H618" s="29"/>
      <c r="I618" s="1"/>
      <c r="K618" s="2"/>
      <c r="L618" s="217"/>
    </row>
    <row r="619" spans="1:12" ht="11.25" customHeight="1">
      <c r="A619" s="24"/>
      <c r="B619" s="166"/>
      <c r="C619" s="90"/>
      <c r="D619" s="90"/>
      <c r="E619" s="1"/>
      <c r="F619" s="43"/>
      <c r="G619" s="43"/>
      <c r="H619" s="29"/>
      <c r="I619" s="1"/>
      <c r="K619" s="2"/>
      <c r="L619" s="217"/>
    </row>
    <row r="620" spans="1:12" ht="11.25" customHeight="1">
      <c r="A620" s="24"/>
      <c r="B620" s="166"/>
      <c r="C620" s="90"/>
      <c r="D620" s="90"/>
      <c r="E620" s="1"/>
      <c r="F620" s="43"/>
      <c r="G620" s="43"/>
      <c r="H620" s="29"/>
      <c r="I620" s="1"/>
      <c r="K620" s="2"/>
      <c r="L620" s="217"/>
    </row>
    <row r="621" spans="1:12" ht="11.25" customHeight="1">
      <c r="A621" s="24"/>
      <c r="B621" s="166"/>
      <c r="C621" s="90"/>
      <c r="D621" s="90"/>
      <c r="E621" s="1"/>
      <c r="F621" s="43"/>
      <c r="G621" s="43"/>
      <c r="H621" s="29"/>
      <c r="I621" s="1"/>
      <c r="K621" s="2"/>
      <c r="L621" s="217"/>
    </row>
    <row r="622" spans="1:12" ht="11.25" customHeight="1">
      <c r="A622" s="24"/>
      <c r="B622" s="166"/>
      <c r="C622" s="90"/>
      <c r="D622" s="90"/>
      <c r="E622" s="1"/>
      <c r="F622" s="43"/>
      <c r="G622" s="43"/>
      <c r="H622" s="29"/>
      <c r="I622" s="1"/>
      <c r="K622" s="2"/>
      <c r="L622" s="217"/>
    </row>
    <row r="623" spans="1:12" ht="11.25" customHeight="1">
      <c r="A623" s="24"/>
      <c r="B623" s="166"/>
      <c r="C623" s="90"/>
      <c r="D623" s="90"/>
      <c r="E623" s="1"/>
      <c r="F623" s="43"/>
      <c r="G623" s="43"/>
      <c r="H623" s="29"/>
      <c r="I623" s="1"/>
      <c r="K623" s="2"/>
      <c r="L623" s="217"/>
    </row>
    <row r="624" spans="1:12" ht="11.25" customHeight="1">
      <c r="A624" s="24"/>
      <c r="B624" s="166"/>
      <c r="C624" s="90"/>
      <c r="D624" s="90"/>
      <c r="E624" s="1"/>
      <c r="F624" s="43"/>
      <c r="G624" s="43"/>
      <c r="H624" s="29"/>
      <c r="I624" s="1"/>
      <c r="K624" s="2"/>
      <c r="L624" s="217"/>
    </row>
    <row r="625" spans="1:12" ht="11.25" customHeight="1">
      <c r="A625" s="24"/>
      <c r="B625" s="166"/>
      <c r="C625" s="90"/>
      <c r="D625" s="90"/>
      <c r="E625" s="1"/>
      <c r="F625" s="43"/>
      <c r="G625" s="43"/>
      <c r="H625" s="29"/>
      <c r="I625" s="1"/>
      <c r="K625" s="2"/>
      <c r="L625" s="217"/>
    </row>
    <row r="626" spans="1:12" ht="11.25" customHeight="1">
      <c r="A626" s="24"/>
      <c r="B626" s="166"/>
      <c r="C626" s="90"/>
      <c r="D626" s="90"/>
      <c r="E626" s="1"/>
      <c r="F626" s="43"/>
      <c r="G626" s="43"/>
      <c r="H626" s="29"/>
      <c r="I626" s="1"/>
      <c r="K626" s="2"/>
      <c r="L626" s="217"/>
    </row>
    <row r="627" spans="1:12" ht="11.25" customHeight="1">
      <c r="A627" s="24"/>
      <c r="B627" s="166"/>
      <c r="C627" s="90"/>
      <c r="D627" s="90"/>
      <c r="E627" s="1"/>
      <c r="F627" s="43"/>
      <c r="G627" s="43"/>
      <c r="H627" s="29"/>
      <c r="I627" s="1"/>
      <c r="K627" s="2"/>
      <c r="L627" s="217"/>
    </row>
    <row r="628" spans="1:12" ht="11.25" customHeight="1">
      <c r="A628" s="24"/>
      <c r="B628" s="166"/>
      <c r="C628" s="90"/>
      <c r="D628" s="90"/>
      <c r="E628" s="1"/>
      <c r="F628" s="43"/>
      <c r="G628" s="43"/>
      <c r="H628" s="29"/>
      <c r="I628" s="1"/>
      <c r="K628" s="2"/>
      <c r="L628" s="217"/>
    </row>
    <row r="629" spans="1:12" ht="11.25" customHeight="1">
      <c r="A629" s="24"/>
      <c r="B629" s="166"/>
      <c r="C629" s="90"/>
      <c r="D629" s="90"/>
      <c r="E629" s="1"/>
      <c r="F629" s="43"/>
      <c r="G629" s="43"/>
      <c r="H629" s="29"/>
      <c r="I629" s="1"/>
      <c r="K629" s="2"/>
      <c r="L629" s="217"/>
    </row>
    <row r="630" ht="11.25" customHeight="1">
      <c r="K630" s="2"/>
    </row>
    <row r="631" ht="11.25" customHeight="1">
      <c r="K631" s="2"/>
    </row>
    <row r="632" ht="11.25" customHeight="1">
      <c r="K632" s="2"/>
    </row>
    <row r="633" spans="1:16" s="1" customFormat="1" ht="11.25" customHeight="1">
      <c r="A633" s="85"/>
      <c r="B633" s="170"/>
      <c r="C633" s="89"/>
      <c r="D633" s="89"/>
      <c r="E633" s="3"/>
      <c r="F633" s="44"/>
      <c r="G633" s="44"/>
      <c r="H633" s="28"/>
      <c r="I633" s="3"/>
      <c r="J633" s="197"/>
      <c r="K633" s="2"/>
      <c r="L633" s="218"/>
      <c r="M633" s="18"/>
      <c r="N633"/>
      <c r="O633" s="3"/>
      <c r="P633" s="3"/>
    </row>
    <row r="634" ht="11.25" customHeight="1">
      <c r="K634" s="2"/>
    </row>
  </sheetData>
  <sheetProtection/>
  <autoFilter ref="B8:I501"/>
  <mergeCells count="59">
    <mergeCell ref="I374:I379"/>
    <mergeCell ref="I8:I9"/>
    <mergeCell ref="A8:A9"/>
    <mergeCell ref="B8:B9"/>
    <mergeCell ref="E8:E9"/>
    <mergeCell ref="F8:F9"/>
    <mergeCell ref="G8:G9"/>
    <mergeCell ref="H8:H9"/>
    <mergeCell ref="C8:C9"/>
    <mergeCell ref="D8:D9"/>
    <mergeCell ref="A455:I455"/>
    <mergeCell ref="A456:I456"/>
    <mergeCell ref="A457:I457"/>
    <mergeCell ref="A459:I459"/>
    <mergeCell ref="A453:I453"/>
    <mergeCell ref="A454:I454"/>
    <mergeCell ref="A463:I463"/>
    <mergeCell ref="A464:I464"/>
    <mergeCell ref="A465:I465"/>
    <mergeCell ref="A466:I466"/>
    <mergeCell ref="A467:I467"/>
    <mergeCell ref="A458:I458"/>
    <mergeCell ref="A460:I460"/>
    <mergeCell ref="A461:I461"/>
    <mergeCell ref="A462:I462"/>
    <mergeCell ref="A477:I477"/>
    <mergeCell ref="A468:I468"/>
    <mergeCell ref="A469:I469"/>
    <mergeCell ref="A470:I470"/>
    <mergeCell ref="A471:I471"/>
    <mergeCell ref="A473:I473"/>
    <mergeCell ref="A472:I472"/>
    <mergeCell ref="A501:I501"/>
    <mergeCell ref="A489:I489"/>
    <mergeCell ref="A492:I492"/>
    <mergeCell ref="A491:I491"/>
    <mergeCell ref="A493:I493"/>
    <mergeCell ref="A474:I474"/>
    <mergeCell ref="A475:I475"/>
    <mergeCell ref="A476:I476"/>
    <mergeCell ref="A486:I486"/>
    <mergeCell ref="A487:I487"/>
    <mergeCell ref="A497:I497"/>
    <mergeCell ref="A498:I498"/>
    <mergeCell ref="A499:I499"/>
    <mergeCell ref="A500:I500"/>
    <mergeCell ref="A478:I478"/>
    <mergeCell ref="A479:I479"/>
    <mergeCell ref="A480:I480"/>
    <mergeCell ref="A481:I481"/>
    <mergeCell ref="A494:I494"/>
    <mergeCell ref="A496:I496"/>
    <mergeCell ref="A495:I495"/>
    <mergeCell ref="A482:I482"/>
    <mergeCell ref="A484:I484"/>
    <mergeCell ref="A485:I485"/>
    <mergeCell ref="A488:I488"/>
    <mergeCell ref="A483:I483"/>
    <mergeCell ref="A490:I490"/>
  </mergeCells>
  <hyperlinks>
    <hyperlink ref="B7" r:id="rId1" display="www.shaaz.biz"/>
  </hyperlink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T7086</dc:creator>
  <cp:keywords/>
  <dc:description/>
  <cp:lastModifiedBy>Юлия М. Булочкина</cp:lastModifiedBy>
  <cp:lastPrinted>2020-06-01T03:31:44Z</cp:lastPrinted>
  <dcterms:created xsi:type="dcterms:W3CDTF">2013-02-20T05:25:08Z</dcterms:created>
  <dcterms:modified xsi:type="dcterms:W3CDTF">2020-06-30T08:24:15Z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